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izopanel-my.sharepoint.com/personal/g_tyrolski_izopanel_pl/Documents/Pulpit/"/>
    </mc:Choice>
  </mc:AlternateContent>
  <xr:revisionPtr revIDLastSave="793" documentId="11_AD4DADEC636C813AC809E41510996DFC5BDEDD97" xr6:coauthVersionLast="46" xr6:coauthVersionMax="46" xr10:uidLastSave="{FC0B435C-9DB8-49E8-A301-A6511CC8A821}"/>
  <bookViews>
    <workbookView xWindow="28680" yWindow="-120" windowWidth="29040" windowHeight="1584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7" i="1" l="1"/>
  <c r="E115" i="1"/>
  <c r="E113" i="1"/>
  <c r="E111" i="1"/>
  <c r="E109" i="1"/>
  <c r="E107" i="1"/>
  <c r="E105" i="1"/>
  <c r="E103" i="1"/>
  <c r="E101" i="1"/>
  <c r="E99" i="1"/>
  <c r="E97" i="1"/>
  <c r="E56" i="1"/>
  <c r="E58" i="1"/>
  <c r="E60" i="1"/>
  <c r="E62" i="1"/>
  <c r="E64" i="1"/>
  <c r="E66" i="1"/>
  <c r="E68" i="1"/>
  <c r="E70" i="1"/>
  <c r="E72" i="1"/>
  <c r="E54" i="1"/>
  <c r="E52" i="1"/>
  <c r="E50" i="1"/>
  <c r="E48" i="1"/>
  <c r="E24" i="1"/>
  <c r="E42" i="1"/>
  <c r="E40" i="1"/>
  <c r="E38" i="1"/>
  <c r="E36" i="1"/>
  <c r="E32" i="1"/>
  <c r="E34" i="1"/>
  <c r="E30" i="1"/>
  <c r="E28" i="1"/>
  <c r="E26" i="1"/>
  <c r="E22" i="1"/>
  <c r="E20" i="1"/>
  <c r="V15" i="1" l="1"/>
</calcChain>
</file>

<file path=xl/sharedStrings.xml><?xml version="1.0" encoding="utf-8"?>
<sst xmlns="http://schemas.openxmlformats.org/spreadsheetml/2006/main" count="364" uniqueCount="65">
  <si>
    <t>Data urodzenia</t>
  </si>
  <si>
    <t>kat. Wiek</t>
  </si>
  <si>
    <t>K50</t>
  </si>
  <si>
    <t>Młot szkocki</t>
  </si>
  <si>
    <t>5kg/110cm</t>
  </si>
  <si>
    <t>Uzyskany wynik</t>
  </si>
  <si>
    <t>Uwagi</t>
  </si>
  <si>
    <t>Rekord Polski</t>
  </si>
  <si>
    <t>Krzyżan Małgorzata</t>
  </si>
  <si>
    <t>Sambor Elżbieta</t>
  </si>
  <si>
    <t>K55</t>
  </si>
  <si>
    <t>Lokata</t>
  </si>
  <si>
    <t>Chmielecki Marcin</t>
  </si>
  <si>
    <t>M35</t>
  </si>
  <si>
    <t>13kg/110cm</t>
  </si>
  <si>
    <t>Wilczewski Michał</t>
  </si>
  <si>
    <t>Suchanowski Maciej</t>
  </si>
  <si>
    <t>Kominek Andrzej</t>
  </si>
  <si>
    <t>Kownatke Rafał</t>
  </si>
  <si>
    <t>Grzenkowicz Grzegorz</t>
  </si>
  <si>
    <t>M40</t>
  </si>
  <si>
    <t>M45</t>
  </si>
  <si>
    <t>Oziemkiewicz Marek</t>
  </si>
  <si>
    <t>Tyrolski Grzegorz</t>
  </si>
  <si>
    <t>Tobias Hubert</t>
  </si>
  <si>
    <t>M75</t>
  </si>
  <si>
    <t>Mielke Sebastian</t>
  </si>
  <si>
    <t>M34</t>
  </si>
  <si>
    <t>M65</t>
  </si>
  <si>
    <t>Madecki Romuald</t>
  </si>
  <si>
    <t>8kg/110cm</t>
  </si>
  <si>
    <t>Shotorama</t>
  </si>
  <si>
    <t>kula 2,5kg</t>
  </si>
  <si>
    <t>kula 3kg</t>
  </si>
  <si>
    <t>kula 4kg</t>
  </si>
  <si>
    <t>kula 5kg</t>
  </si>
  <si>
    <t>kula 6kg</t>
  </si>
  <si>
    <t>kula 7,26kg</t>
  </si>
  <si>
    <t>kula 10kg</t>
  </si>
  <si>
    <t>kula 15kg</t>
  </si>
  <si>
    <t>dysk 2,5kg</t>
  </si>
  <si>
    <t>dysk 3kg</t>
  </si>
  <si>
    <t>dysk 5kg</t>
  </si>
  <si>
    <t xml:space="preserve">Discus "Griechich" - Mehrkampfe - wielobój w rzucie dyskiem greckim </t>
  </si>
  <si>
    <t>dysk 2kg</t>
  </si>
  <si>
    <t>WORLD RECORD !!!</t>
  </si>
  <si>
    <t>dysk 3,75kg</t>
  </si>
  <si>
    <t>Borowski Sławomir</t>
  </si>
  <si>
    <t>Dysk Grecki</t>
  </si>
  <si>
    <t>5kg</t>
  </si>
  <si>
    <t>2kg</t>
  </si>
  <si>
    <t>3kg</t>
  </si>
  <si>
    <t>2,5kg</t>
  </si>
  <si>
    <t>Shockorama</t>
  </si>
  <si>
    <t>kula 2kg</t>
  </si>
  <si>
    <t>kula 1,5kg</t>
  </si>
  <si>
    <t>Zawodnik</t>
  </si>
  <si>
    <t>Kat.wiek</t>
  </si>
  <si>
    <t>waga sprzętu</t>
  </si>
  <si>
    <t>waga sprzętu
wynik</t>
  </si>
  <si>
    <t>UWAGI</t>
  </si>
  <si>
    <t>REKORD POLSKI</t>
  </si>
  <si>
    <t>25 kg</t>
  </si>
  <si>
    <t>35kg</t>
  </si>
  <si>
    <t>Rzut Kamieniem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</si>
</sst>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70C0"/>
      <name val="Calibri"/>
      <family val="2"/>
      <scheme val="minor"/>
    </font>
    <font>
      <b/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2" fontId="0" fillId="0" borderId="0" xfId="0" applyNumberFormat="1"/>
    <xf numFmtId="0" fontId="1" fillId="3" borderId="15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0" borderId="0" xfId="0" applyFont="1"/>
    <xf numFmtId="0" fontId="0" fillId="3" borderId="8" xfId="0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0" fillId="4" borderId="0" xfId="0" applyFill="1"/>
    <xf numFmtId="2" fontId="0" fillId="4" borderId="0" xfId="0" applyNumberFormat="1" applyFill="1"/>
    <xf numFmtId="14" fontId="0" fillId="4" borderId="0" xfId="0" applyNumberFormat="1" applyFill="1"/>
    <xf numFmtId="0" fontId="2" fillId="4" borderId="0" xfId="0" applyFont="1" applyFill="1"/>
    <xf numFmtId="0" fontId="0" fillId="4" borderId="0" xfId="0" applyFill="1" applyAlignment="1">
      <alignment horizontal="center"/>
    </xf>
    <xf numFmtId="2" fontId="3" fillId="4" borderId="0" xfId="0" applyNumberFormat="1" applyFont="1" applyFill="1"/>
    <xf numFmtId="2" fontId="2" fillId="4" borderId="0" xfId="0" applyNumberFormat="1" applyFont="1" applyFill="1"/>
    <xf numFmtId="0" fontId="4" fillId="3" borderId="6" xfId="0" applyFont="1" applyFill="1" applyBorder="1"/>
    <xf numFmtId="0" fontId="4" fillId="3" borderId="7" xfId="0" applyFont="1" applyFill="1" applyBorder="1"/>
    <xf numFmtId="2" fontId="4" fillId="3" borderId="7" xfId="0" applyNumberFormat="1" applyFont="1" applyFill="1" applyBorder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 wrapText="1"/>
    </xf>
    <xf numFmtId="0" fontId="5" fillId="3" borderId="8" xfId="0" applyFont="1" applyFill="1" applyBorder="1" applyAlignment="1">
      <alignment horizontal="center" wrapText="1"/>
    </xf>
    <xf numFmtId="0" fontId="6" fillId="0" borderId="32" xfId="0" applyFont="1" applyBorder="1" applyAlignment="1">
      <alignment horizontal="center"/>
    </xf>
    <xf numFmtId="0" fontId="6" fillId="0" borderId="33" xfId="0" applyFont="1" applyBorder="1" applyAlignment="1">
      <alignment horizontal="left"/>
    </xf>
    <xf numFmtId="14" fontId="6" fillId="0" borderId="30" xfId="0" applyNumberFormat="1" applyFont="1" applyBorder="1" applyAlignment="1">
      <alignment horizontal="center"/>
    </xf>
    <xf numFmtId="2" fontId="6" fillId="0" borderId="30" xfId="0" applyNumberFormat="1" applyFont="1" applyBorder="1" applyAlignment="1">
      <alignment horizontal="center"/>
    </xf>
    <xf numFmtId="2" fontId="7" fillId="0" borderId="30" xfId="0" applyNumberFormat="1" applyFont="1" applyBorder="1"/>
    <xf numFmtId="2" fontId="7" fillId="0" borderId="32" xfId="0" applyNumberFormat="1" applyFont="1" applyBorder="1"/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left"/>
    </xf>
    <xf numFmtId="14" fontId="6" fillId="0" borderId="7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24" xfId="0" applyFont="1" applyBorder="1" applyAlignment="1">
      <alignment horizontal="left"/>
    </xf>
    <xf numFmtId="14" fontId="6" fillId="0" borderId="4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2" fontId="7" fillId="0" borderId="4" xfId="0" applyNumberFormat="1" applyFont="1" applyBorder="1"/>
    <xf numFmtId="2" fontId="7" fillId="0" borderId="5" xfId="0" applyNumberFormat="1" applyFont="1" applyBorder="1"/>
    <xf numFmtId="0" fontId="6" fillId="0" borderId="26" xfId="0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6" fillId="0" borderId="13" xfId="0" applyNumberFormat="1" applyFont="1" applyBorder="1" applyAlignment="1">
      <alignment horizontal="center"/>
    </xf>
    <xf numFmtId="0" fontId="6" fillId="0" borderId="27" xfId="0" applyFont="1" applyBorder="1" applyAlignment="1">
      <alignment horizontal="left"/>
    </xf>
    <xf numFmtId="14" fontId="6" fillId="0" borderId="10" xfId="0" applyNumberFormat="1" applyFont="1" applyBorder="1" applyAlignment="1">
      <alignment horizontal="center"/>
    </xf>
    <xf numFmtId="0" fontId="6" fillId="0" borderId="28" xfId="0" applyFont="1" applyBorder="1" applyAlignment="1">
      <alignment horizontal="left"/>
    </xf>
    <xf numFmtId="14" fontId="6" fillId="0" borderId="2" xfId="0" applyNumberFormat="1" applyFont="1" applyBorder="1" applyAlignment="1">
      <alignment horizontal="center"/>
    </xf>
    <xf numFmtId="0" fontId="6" fillId="0" borderId="29" xfId="0" applyFont="1" applyBorder="1" applyAlignment="1">
      <alignment horizontal="left"/>
    </xf>
    <xf numFmtId="14" fontId="6" fillId="0" borderId="12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5" fillId="3" borderId="14" xfId="0" applyFont="1" applyFill="1" applyBorder="1"/>
    <xf numFmtId="0" fontId="5" fillId="3" borderId="1" xfId="0" applyFont="1" applyFill="1" applyBorder="1"/>
    <xf numFmtId="2" fontId="5" fillId="3" borderId="1" xfId="0" applyNumberFormat="1" applyFont="1" applyFill="1" applyBorder="1"/>
    <xf numFmtId="0" fontId="5" fillId="3" borderId="13" xfId="0" applyFont="1" applyFill="1" applyBorder="1"/>
    <xf numFmtId="0" fontId="6" fillId="0" borderId="3" xfId="0" applyFont="1" applyBorder="1"/>
    <xf numFmtId="0" fontId="6" fillId="0" borderId="4" xfId="0" applyFont="1" applyBorder="1"/>
    <xf numFmtId="14" fontId="6" fillId="0" borderId="4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34" xfId="0" applyFont="1" applyBorder="1"/>
    <xf numFmtId="0" fontId="6" fillId="0" borderId="23" xfId="0" applyFont="1" applyBorder="1"/>
    <xf numFmtId="14" fontId="6" fillId="0" borderId="23" xfId="0" applyNumberFormat="1" applyFont="1" applyBorder="1" applyAlignment="1">
      <alignment horizontal="center"/>
    </xf>
    <xf numFmtId="2" fontId="6" fillId="0" borderId="23" xfId="0" applyNumberFormat="1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6" fillId="0" borderId="6" xfId="0" applyFont="1" applyBorder="1"/>
    <xf numFmtId="0" fontId="6" fillId="0" borderId="7" xfId="0" applyFont="1" applyBorder="1"/>
    <xf numFmtId="14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18" xfId="0" applyNumberFormat="1" applyFont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2" fontId="5" fillId="3" borderId="7" xfId="0" applyNumberFormat="1" applyFont="1" applyFill="1" applyBorder="1" applyAlignment="1">
      <alignment horizontal="center"/>
    </xf>
    <xf numFmtId="2" fontId="5" fillId="3" borderId="8" xfId="0" applyNumberFormat="1" applyFont="1" applyFill="1" applyBorder="1" applyAlignment="1">
      <alignment horizontal="center"/>
    </xf>
    <xf numFmtId="2" fontId="6" fillId="0" borderId="10" xfId="0" applyNumberFormat="1" applyFont="1" applyBorder="1" applyAlignment="1">
      <alignment horizontal="center"/>
    </xf>
    <xf numFmtId="2" fontId="6" fillId="0" borderId="12" xfId="0" applyNumberFormat="1" applyFont="1" applyBorder="1" applyAlignment="1">
      <alignment horizontal="center"/>
    </xf>
    <xf numFmtId="0" fontId="6" fillId="0" borderId="5" xfId="0" applyFont="1" applyBorder="1"/>
    <xf numFmtId="0" fontId="6" fillId="0" borderId="35" xfId="0" applyFont="1" applyBorder="1"/>
    <xf numFmtId="0" fontId="6" fillId="0" borderId="8" xfId="0" applyFont="1" applyBorder="1"/>
    <xf numFmtId="2" fontId="6" fillId="4" borderId="0" xfId="0" applyNumberFormat="1" applyFont="1" applyFill="1"/>
    <xf numFmtId="2" fontId="8" fillId="2" borderId="15" xfId="0" applyNumberFormat="1" applyFont="1" applyFill="1" applyBorder="1" applyAlignment="1">
      <alignment horizontal="center" vertical="center"/>
    </xf>
    <xf numFmtId="2" fontId="8" fillId="2" borderId="20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2" fontId="8" fillId="2" borderId="22" xfId="0" applyNumberFormat="1" applyFont="1" applyFill="1" applyBorder="1" applyAlignment="1">
      <alignment horizontal="center" vertical="center"/>
    </xf>
    <xf numFmtId="2" fontId="8" fillId="2" borderId="19" xfId="0" applyNumberFormat="1" applyFont="1" applyFill="1" applyBorder="1" applyAlignment="1">
      <alignment horizontal="center" vertical="center"/>
    </xf>
    <xf numFmtId="2" fontId="8" fillId="3" borderId="7" xfId="0" applyNumberFormat="1" applyFont="1" applyFill="1" applyBorder="1" applyAlignment="1">
      <alignment horizontal="center"/>
    </xf>
    <xf numFmtId="2" fontId="8" fillId="3" borderId="8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6" fillId="0" borderId="31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0" fontId="6" fillId="0" borderId="11" xfId="0" applyFont="1" applyBorder="1" applyAlignment="1">
      <alignment horizontal="right"/>
    </xf>
    <xf numFmtId="0" fontId="6" fillId="0" borderId="31" xfId="0" applyFont="1" applyBorder="1"/>
    <xf numFmtId="0" fontId="6" fillId="0" borderId="30" xfId="0" applyFont="1" applyBorder="1"/>
    <xf numFmtId="14" fontId="6" fillId="0" borderId="30" xfId="0" applyNumberFormat="1" applyFont="1" applyBorder="1" applyAlignment="1">
      <alignment horizontal="center"/>
    </xf>
    <xf numFmtId="2" fontId="6" fillId="0" borderId="30" xfId="0" applyNumberFormat="1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5" fillId="3" borderId="6" xfId="0" applyFont="1" applyFill="1" applyBorder="1"/>
    <xf numFmtId="0" fontId="5" fillId="3" borderId="7" xfId="0" applyFont="1" applyFill="1" applyBorder="1"/>
    <xf numFmtId="2" fontId="5" fillId="3" borderId="7" xfId="0" applyNumberFormat="1" applyFont="1" applyFill="1" applyBorder="1"/>
    <xf numFmtId="0" fontId="5" fillId="3" borderId="8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6"/>
  <sheetViews>
    <sheetView tabSelected="1" topLeftCell="A103" workbookViewId="0">
      <selection activeCell="A120" sqref="A120:F130"/>
    </sheetView>
  </sheetViews>
  <sheetFormatPr defaultRowHeight="15" x14ac:dyDescent="0.25"/>
  <cols>
    <col min="1" max="1" width="6.5703125" customWidth="1"/>
    <col min="3" max="3" width="20.5703125" customWidth="1"/>
    <col min="4" max="4" width="13.42578125" customWidth="1"/>
    <col min="5" max="5" width="13" style="1" customWidth="1"/>
    <col min="6" max="10" width="11.85546875" customWidth="1"/>
    <col min="11" max="13" width="9.140625" style="13"/>
  </cols>
  <sheetData>
    <row r="1" spans="1:22" ht="15.75" thickBot="1" x14ac:dyDescent="0.3">
      <c r="A1" s="13"/>
      <c r="B1" s="13"/>
      <c r="C1" s="13"/>
      <c r="D1" s="13"/>
      <c r="E1" s="14"/>
      <c r="F1" s="13"/>
      <c r="G1" s="13"/>
      <c r="H1" s="13"/>
      <c r="I1" s="13"/>
      <c r="J1" s="13"/>
    </row>
    <row r="2" spans="1:22" ht="30" customHeight="1" x14ac:dyDescent="0.4">
      <c r="A2" s="10" t="s">
        <v>3</v>
      </c>
      <c r="B2" s="11"/>
      <c r="C2" s="11"/>
      <c r="D2" s="11"/>
      <c r="E2" s="11"/>
      <c r="F2" s="11"/>
      <c r="G2" s="12"/>
      <c r="H2" s="13"/>
      <c r="I2" s="13"/>
      <c r="J2" s="13"/>
    </row>
    <row r="3" spans="1:22" ht="15.75" thickBot="1" x14ac:dyDescent="0.3">
      <c r="A3" s="20" t="s">
        <v>11</v>
      </c>
      <c r="B3" s="21" t="s">
        <v>1</v>
      </c>
      <c r="C3" s="21" t="s">
        <v>56</v>
      </c>
      <c r="D3" s="21" t="s">
        <v>0</v>
      </c>
      <c r="E3" s="22" t="s">
        <v>5</v>
      </c>
      <c r="F3" s="21" t="s">
        <v>3</v>
      </c>
      <c r="G3" s="9" t="s">
        <v>6</v>
      </c>
      <c r="H3" s="13"/>
      <c r="I3" s="13"/>
      <c r="J3" s="13"/>
    </row>
    <row r="4" spans="1:22" ht="21" customHeight="1" x14ac:dyDescent="0.25">
      <c r="A4" s="63">
        <v>1</v>
      </c>
      <c r="B4" s="64" t="s">
        <v>2</v>
      </c>
      <c r="C4" s="64" t="s">
        <v>8</v>
      </c>
      <c r="D4" s="65">
        <v>24971</v>
      </c>
      <c r="E4" s="66">
        <v>18.62</v>
      </c>
      <c r="F4" s="85" t="s">
        <v>4</v>
      </c>
      <c r="G4" s="13" t="s">
        <v>7</v>
      </c>
      <c r="H4" s="13"/>
      <c r="I4" s="13"/>
      <c r="J4" s="13"/>
    </row>
    <row r="5" spans="1:22" ht="21" customHeight="1" x14ac:dyDescent="0.25">
      <c r="A5" s="68">
        <v>1</v>
      </c>
      <c r="B5" s="69" t="s">
        <v>10</v>
      </c>
      <c r="C5" s="69" t="s">
        <v>9</v>
      </c>
      <c r="D5" s="70">
        <v>23755</v>
      </c>
      <c r="E5" s="71">
        <v>13.75</v>
      </c>
      <c r="F5" s="86" t="s">
        <v>4</v>
      </c>
      <c r="G5" s="13"/>
      <c r="H5" s="13"/>
      <c r="I5" s="13"/>
      <c r="J5" s="13"/>
    </row>
    <row r="6" spans="1:22" ht="21" customHeight="1" x14ac:dyDescent="0.25">
      <c r="A6" s="68">
        <v>1</v>
      </c>
      <c r="B6" s="69" t="s">
        <v>13</v>
      </c>
      <c r="C6" s="69" t="s">
        <v>18</v>
      </c>
      <c r="D6" s="70">
        <v>31130</v>
      </c>
      <c r="E6" s="71">
        <v>22.56</v>
      </c>
      <c r="F6" s="86" t="s">
        <v>14</v>
      </c>
      <c r="G6" s="13"/>
      <c r="H6" s="13"/>
      <c r="I6" s="13"/>
      <c r="J6" s="13"/>
    </row>
    <row r="7" spans="1:22" ht="21" customHeight="1" x14ac:dyDescent="0.25">
      <c r="A7" s="68">
        <v>1</v>
      </c>
      <c r="B7" s="69" t="s">
        <v>27</v>
      </c>
      <c r="C7" s="69" t="s">
        <v>26</v>
      </c>
      <c r="D7" s="70">
        <v>31813</v>
      </c>
      <c r="E7" s="71">
        <v>18.04</v>
      </c>
      <c r="F7" s="86" t="s">
        <v>14</v>
      </c>
      <c r="G7" s="13"/>
      <c r="H7" s="13"/>
      <c r="I7" s="13"/>
      <c r="J7" s="13"/>
    </row>
    <row r="8" spans="1:22" ht="21" customHeight="1" x14ac:dyDescent="0.25">
      <c r="A8" s="68">
        <v>2</v>
      </c>
      <c r="B8" s="69" t="s">
        <v>13</v>
      </c>
      <c r="C8" s="69" t="s">
        <v>16</v>
      </c>
      <c r="D8" s="70">
        <v>30364</v>
      </c>
      <c r="E8" s="71">
        <v>19.989999999999998</v>
      </c>
      <c r="F8" s="86" t="s">
        <v>14</v>
      </c>
      <c r="G8" s="13"/>
      <c r="H8" s="13"/>
      <c r="I8" s="13"/>
      <c r="J8" s="13"/>
    </row>
    <row r="9" spans="1:22" ht="21" customHeight="1" x14ac:dyDescent="0.25">
      <c r="A9" s="68">
        <v>3</v>
      </c>
      <c r="B9" s="69" t="s">
        <v>13</v>
      </c>
      <c r="C9" s="69" t="s">
        <v>17</v>
      </c>
      <c r="D9" s="70">
        <v>30263</v>
      </c>
      <c r="E9" s="71">
        <v>19.39</v>
      </c>
      <c r="F9" s="86" t="s">
        <v>14</v>
      </c>
      <c r="G9" s="13"/>
      <c r="H9" s="13"/>
      <c r="I9" s="13"/>
      <c r="J9" s="13"/>
    </row>
    <row r="10" spans="1:22" ht="21" customHeight="1" x14ac:dyDescent="0.25">
      <c r="A10" s="68">
        <v>4</v>
      </c>
      <c r="B10" s="69" t="s">
        <v>13</v>
      </c>
      <c r="C10" s="69" t="s">
        <v>12</v>
      </c>
      <c r="D10" s="70">
        <v>29889</v>
      </c>
      <c r="E10" s="71">
        <v>14.95</v>
      </c>
      <c r="F10" s="86" t="s">
        <v>14</v>
      </c>
      <c r="G10" s="13"/>
      <c r="H10" s="13"/>
      <c r="I10" s="13"/>
      <c r="J10" s="13"/>
    </row>
    <row r="11" spans="1:22" ht="21" customHeight="1" x14ac:dyDescent="0.25">
      <c r="A11" s="68">
        <v>5</v>
      </c>
      <c r="B11" s="69" t="s">
        <v>13</v>
      </c>
      <c r="C11" s="69" t="s">
        <v>15</v>
      </c>
      <c r="D11" s="70">
        <v>30209</v>
      </c>
      <c r="E11" s="71">
        <v>13.22</v>
      </c>
      <c r="F11" s="86" t="s">
        <v>14</v>
      </c>
      <c r="G11" s="13"/>
      <c r="H11" s="13"/>
      <c r="I11" s="13"/>
      <c r="J11" s="13"/>
    </row>
    <row r="12" spans="1:22" ht="21" customHeight="1" x14ac:dyDescent="0.25">
      <c r="A12" s="68">
        <v>1</v>
      </c>
      <c r="B12" s="69" t="s">
        <v>20</v>
      </c>
      <c r="C12" s="69" t="s">
        <v>19</v>
      </c>
      <c r="D12" s="70">
        <v>29648</v>
      </c>
      <c r="E12" s="71">
        <v>16.98</v>
      </c>
      <c r="F12" s="86" t="s">
        <v>14</v>
      </c>
      <c r="G12" s="13"/>
      <c r="H12" s="13"/>
      <c r="I12" s="13"/>
      <c r="J12" s="13"/>
    </row>
    <row r="13" spans="1:22" ht="21" customHeight="1" x14ac:dyDescent="0.25">
      <c r="A13" s="68">
        <v>1</v>
      </c>
      <c r="B13" s="69" t="s">
        <v>21</v>
      </c>
      <c r="C13" s="69" t="s">
        <v>23</v>
      </c>
      <c r="D13" s="70">
        <v>27977</v>
      </c>
      <c r="E13" s="71">
        <v>14.15</v>
      </c>
      <c r="F13" s="86" t="s">
        <v>14</v>
      </c>
      <c r="G13" s="13"/>
      <c r="H13" s="13"/>
      <c r="I13" s="13"/>
      <c r="J13" s="13"/>
    </row>
    <row r="14" spans="1:22" ht="21" customHeight="1" x14ac:dyDescent="0.25">
      <c r="A14" s="68">
        <v>2</v>
      </c>
      <c r="B14" s="69" t="s">
        <v>21</v>
      </c>
      <c r="C14" s="69" t="s">
        <v>22</v>
      </c>
      <c r="D14" s="70">
        <v>27798</v>
      </c>
      <c r="E14" s="71">
        <v>13.24</v>
      </c>
      <c r="F14" s="86" t="s">
        <v>14</v>
      </c>
      <c r="G14" s="13"/>
      <c r="H14" s="13"/>
      <c r="I14" s="13"/>
      <c r="J14" s="13"/>
    </row>
    <row r="15" spans="1:22" ht="21" customHeight="1" x14ac:dyDescent="0.25">
      <c r="A15" s="68">
        <v>1</v>
      </c>
      <c r="B15" s="69" t="s">
        <v>28</v>
      </c>
      <c r="C15" s="69" t="s">
        <v>29</v>
      </c>
      <c r="D15" s="70">
        <v>19136</v>
      </c>
      <c r="E15" s="71">
        <v>11.17</v>
      </c>
      <c r="F15" s="86" t="s">
        <v>30</v>
      </c>
      <c r="G15" s="13"/>
      <c r="H15" s="13"/>
      <c r="I15" s="13"/>
      <c r="J15" s="13"/>
      <c r="V15">
        <f>2021-1987</f>
        <v>34</v>
      </c>
    </row>
    <row r="16" spans="1:22" ht="21" customHeight="1" thickBot="1" x14ac:dyDescent="0.3">
      <c r="A16" s="73">
        <v>1</v>
      </c>
      <c r="B16" s="74" t="s">
        <v>25</v>
      </c>
      <c r="C16" s="74" t="s">
        <v>24</v>
      </c>
      <c r="D16" s="75">
        <v>15723</v>
      </c>
      <c r="E16" s="38">
        <v>22.04</v>
      </c>
      <c r="F16" s="87" t="s">
        <v>4</v>
      </c>
      <c r="G16" s="13"/>
      <c r="H16" s="13"/>
      <c r="I16" s="13"/>
      <c r="J16" s="13"/>
    </row>
    <row r="17" spans="1:14" ht="15.75" thickBot="1" x14ac:dyDescent="0.3">
      <c r="A17" s="13"/>
      <c r="B17" s="13"/>
      <c r="C17" s="13"/>
      <c r="D17" s="15"/>
      <c r="E17" s="14"/>
      <c r="F17" s="13"/>
      <c r="G17" s="13"/>
      <c r="H17" s="13"/>
      <c r="I17" s="13"/>
      <c r="J17" s="13"/>
      <c r="N17" s="13"/>
    </row>
    <row r="18" spans="1:14" ht="28.5" customHeight="1" x14ac:dyDescent="0.4">
      <c r="A18" s="10" t="s">
        <v>31</v>
      </c>
      <c r="B18" s="11"/>
      <c r="C18" s="11"/>
      <c r="D18" s="11"/>
      <c r="E18" s="11"/>
      <c r="F18" s="11"/>
      <c r="G18" s="11"/>
      <c r="H18" s="11"/>
      <c r="I18" s="11"/>
      <c r="J18" s="12"/>
    </row>
    <row r="19" spans="1:14" ht="24" thickBot="1" x14ac:dyDescent="0.3">
      <c r="A19" s="79" t="s">
        <v>11</v>
      </c>
      <c r="B19" s="80" t="s">
        <v>57</v>
      </c>
      <c r="C19" s="24" t="s">
        <v>56</v>
      </c>
      <c r="D19" s="24" t="s">
        <v>0</v>
      </c>
      <c r="E19" s="24" t="s">
        <v>5</v>
      </c>
      <c r="F19" s="25" t="s">
        <v>59</v>
      </c>
      <c r="G19" s="25" t="s">
        <v>59</v>
      </c>
      <c r="H19" s="25" t="s">
        <v>59</v>
      </c>
      <c r="I19" s="81" t="s">
        <v>60</v>
      </c>
      <c r="J19" s="82"/>
    </row>
    <row r="20" spans="1:14" x14ac:dyDescent="0.25">
      <c r="A20" s="40">
        <v>1</v>
      </c>
      <c r="B20" s="41" t="s">
        <v>2</v>
      </c>
      <c r="C20" s="28" t="s">
        <v>8</v>
      </c>
      <c r="D20" s="29">
        <v>24971</v>
      </c>
      <c r="E20" s="30">
        <f>SUM(F21:J21)</f>
        <v>41.910000000000004</v>
      </c>
      <c r="F20" s="31" t="s">
        <v>32</v>
      </c>
      <c r="G20" s="31" t="s">
        <v>33</v>
      </c>
      <c r="H20" s="31" t="s">
        <v>34</v>
      </c>
      <c r="I20" s="31" t="s">
        <v>35</v>
      </c>
      <c r="J20" s="32" t="s">
        <v>36</v>
      </c>
    </row>
    <row r="21" spans="1:14" ht="15.75" thickBot="1" x14ac:dyDescent="0.3">
      <c r="A21" s="33"/>
      <c r="B21" s="34"/>
      <c r="C21" s="35"/>
      <c r="D21" s="36"/>
      <c r="E21" s="37"/>
      <c r="F21" s="38">
        <v>9.85</v>
      </c>
      <c r="G21" s="38">
        <v>9.26</v>
      </c>
      <c r="H21" s="38">
        <v>8.4499999999999993</v>
      </c>
      <c r="I21" s="38">
        <v>7.61</v>
      </c>
      <c r="J21" s="39">
        <v>6.74</v>
      </c>
    </row>
    <row r="22" spans="1:14" x14ac:dyDescent="0.25">
      <c r="A22" s="97">
        <v>1</v>
      </c>
      <c r="B22" s="41" t="s">
        <v>10</v>
      </c>
      <c r="C22" s="42" t="s">
        <v>9</v>
      </c>
      <c r="D22" s="43">
        <v>23755</v>
      </c>
      <c r="E22" s="44">
        <f>SUM(F23:J23)</f>
        <v>36.130000000000003</v>
      </c>
      <c r="F22" s="45" t="s">
        <v>32</v>
      </c>
      <c r="G22" s="45" t="s">
        <v>33</v>
      </c>
      <c r="H22" s="45" t="s">
        <v>34</v>
      </c>
      <c r="I22" s="45" t="s">
        <v>35</v>
      </c>
      <c r="J22" s="46" t="s">
        <v>36</v>
      </c>
    </row>
    <row r="23" spans="1:14" ht="15.75" thickBot="1" x14ac:dyDescent="0.3">
      <c r="A23" s="98"/>
      <c r="B23" s="34"/>
      <c r="C23" s="35"/>
      <c r="D23" s="36"/>
      <c r="E23" s="37"/>
      <c r="F23" s="38">
        <v>8.5500000000000007</v>
      </c>
      <c r="G23" s="38">
        <v>7.89</v>
      </c>
      <c r="H23" s="38">
        <v>7.33</v>
      </c>
      <c r="I23" s="38">
        <v>6.39</v>
      </c>
      <c r="J23" s="39">
        <v>5.97</v>
      </c>
    </row>
    <row r="24" spans="1:14" x14ac:dyDescent="0.25">
      <c r="A24" s="97">
        <v>1</v>
      </c>
      <c r="B24" s="41" t="s">
        <v>27</v>
      </c>
      <c r="C24" s="42" t="s">
        <v>26</v>
      </c>
      <c r="D24" s="53">
        <v>31813</v>
      </c>
      <c r="E24" s="44">
        <f>SUM(F25:J25)</f>
        <v>64.33</v>
      </c>
      <c r="F24" s="45" t="s">
        <v>35</v>
      </c>
      <c r="G24" s="45" t="s">
        <v>36</v>
      </c>
      <c r="H24" s="45" t="s">
        <v>37</v>
      </c>
      <c r="I24" s="45" t="s">
        <v>38</v>
      </c>
      <c r="J24" s="46" t="s">
        <v>39</v>
      </c>
    </row>
    <row r="25" spans="1:14" ht="15.75" thickBot="1" x14ac:dyDescent="0.3">
      <c r="A25" s="98"/>
      <c r="B25" s="34"/>
      <c r="C25" s="47"/>
      <c r="D25" s="57"/>
      <c r="E25" s="37"/>
      <c r="F25" s="77">
        <v>16.05</v>
      </c>
      <c r="G25" s="77">
        <v>14.77</v>
      </c>
      <c r="H25" s="77">
        <v>13.65</v>
      </c>
      <c r="I25" s="77">
        <v>11.14</v>
      </c>
      <c r="J25" s="78">
        <v>8.7200000000000006</v>
      </c>
    </row>
    <row r="26" spans="1:14" x14ac:dyDescent="0.25">
      <c r="A26" s="97">
        <v>1</v>
      </c>
      <c r="B26" s="41" t="s">
        <v>13</v>
      </c>
      <c r="C26" s="42" t="s">
        <v>18</v>
      </c>
      <c r="D26" s="43">
        <v>31130</v>
      </c>
      <c r="E26" s="44">
        <f>SUM(F27:J27)</f>
        <v>69.150000000000006</v>
      </c>
      <c r="F26" s="45" t="s">
        <v>35</v>
      </c>
      <c r="G26" s="45" t="s">
        <v>36</v>
      </c>
      <c r="H26" s="45" t="s">
        <v>37</v>
      </c>
      <c r="I26" s="45" t="s">
        <v>38</v>
      </c>
      <c r="J26" s="46" t="s">
        <v>39</v>
      </c>
    </row>
    <row r="27" spans="1:14" ht="15.75" thickBot="1" x14ac:dyDescent="0.3">
      <c r="A27" s="98"/>
      <c r="B27" s="34"/>
      <c r="C27" s="47"/>
      <c r="D27" s="48"/>
      <c r="E27" s="49"/>
      <c r="F27" s="50">
        <v>17.28</v>
      </c>
      <c r="G27" s="50">
        <v>16.14</v>
      </c>
      <c r="H27" s="50">
        <v>14.4</v>
      </c>
      <c r="I27" s="50">
        <v>12.39</v>
      </c>
      <c r="J27" s="51">
        <v>8.94</v>
      </c>
    </row>
    <row r="28" spans="1:14" x14ac:dyDescent="0.25">
      <c r="A28" s="97">
        <v>2</v>
      </c>
      <c r="B28" s="41" t="s">
        <v>13</v>
      </c>
      <c r="C28" s="42" t="s">
        <v>16</v>
      </c>
      <c r="D28" s="43">
        <v>30364</v>
      </c>
      <c r="E28" s="44">
        <f>SUM(F29:J29)</f>
        <v>63.61</v>
      </c>
      <c r="F28" s="45" t="s">
        <v>35</v>
      </c>
      <c r="G28" s="45" t="s">
        <v>36</v>
      </c>
      <c r="H28" s="45" t="s">
        <v>37</v>
      </c>
      <c r="I28" s="45" t="s">
        <v>38</v>
      </c>
      <c r="J28" s="46" t="s">
        <v>39</v>
      </c>
    </row>
    <row r="29" spans="1:14" ht="15.75" thickBot="1" x14ac:dyDescent="0.3">
      <c r="A29" s="98"/>
      <c r="B29" s="34"/>
      <c r="C29" s="47"/>
      <c r="D29" s="48"/>
      <c r="E29" s="49"/>
      <c r="F29" s="50">
        <v>15.4</v>
      </c>
      <c r="G29" s="50">
        <v>14.26</v>
      </c>
      <c r="H29" s="50">
        <v>13.59</v>
      </c>
      <c r="I29" s="50">
        <v>11.69</v>
      </c>
      <c r="J29" s="51">
        <v>8.67</v>
      </c>
    </row>
    <row r="30" spans="1:14" x14ac:dyDescent="0.25">
      <c r="A30" s="97">
        <v>3</v>
      </c>
      <c r="B30" s="41" t="s">
        <v>13</v>
      </c>
      <c r="C30" s="42" t="s">
        <v>17</v>
      </c>
      <c r="D30" s="43">
        <v>30263</v>
      </c>
      <c r="E30" s="44">
        <f>SUM(F31:J31)</f>
        <v>58.300000000000004</v>
      </c>
      <c r="F30" s="45" t="s">
        <v>35</v>
      </c>
      <c r="G30" s="45" t="s">
        <v>36</v>
      </c>
      <c r="H30" s="45" t="s">
        <v>37</v>
      </c>
      <c r="I30" s="45" t="s">
        <v>38</v>
      </c>
      <c r="J30" s="46" t="s">
        <v>39</v>
      </c>
    </row>
    <row r="31" spans="1:14" ht="15.75" thickBot="1" x14ac:dyDescent="0.3">
      <c r="A31" s="98"/>
      <c r="B31" s="34"/>
      <c r="C31" s="47"/>
      <c r="D31" s="48"/>
      <c r="E31" s="49"/>
      <c r="F31" s="50">
        <v>15.25</v>
      </c>
      <c r="G31" s="50">
        <v>13.31</v>
      </c>
      <c r="H31" s="50">
        <v>12.05</v>
      </c>
      <c r="I31" s="50">
        <v>10.09</v>
      </c>
      <c r="J31" s="51">
        <v>7.6</v>
      </c>
    </row>
    <row r="32" spans="1:14" x14ac:dyDescent="0.25">
      <c r="A32" s="97">
        <v>4</v>
      </c>
      <c r="B32" s="41" t="s">
        <v>13</v>
      </c>
      <c r="C32" s="52" t="s">
        <v>12</v>
      </c>
      <c r="D32" s="53">
        <v>29889</v>
      </c>
      <c r="E32" s="44">
        <f>SUM(F33:J33)</f>
        <v>43.78</v>
      </c>
      <c r="F32" s="45" t="s">
        <v>35</v>
      </c>
      <c r="G32" s="45" t="s">
        <v>36</v>
      </c>
      <c r="H32" s="45" t="s">
        <v>37</v>
      </c>
      <c r="I32" s="45" t="s">
        <v>38</v>
      </c>
      <c r="J32" s="46" t="s">
        <v>39</v>
      </c>
    </row>
    <row r="33" spans="1:10" ht="15.75" thickBot="1" x14ac:dyDescent="0.3">
      <c r="A33" s="98"/>
      <c r="B33" s="34"/>
      <c r="C33" s="54"/>
      <c r="D33" s="55"/>
      <c r="E33" s="49"/>
      <c r="F33" s="50">
        <v>10.64</v>
      </c>
      <c r="G33" s="50">
        <v>10.07</v>
      </c>
      <c r="H33" s="50">
        <v>9.5399999999999991</v>
      </c>
      <c r="I33" s="50">
        <v>7.5</v>
      </c>
      <c r="J33" s="51">
        <v>6.03</v>
      </c>
    </row>
    <row r="34" spans="1:10" x14ac:dyDescent="0.25">
      <c r="A34" s="97">
        <v>1</v>
      </c>
      <c r="B34" s="41" t="s">
        <v>20</v>
      </c>
      <c r="C34" s="42" t="s">
        <v>19</v>
      </c>
      <c r="D34" s="43">
        <v>29648</v>
      </c>
      <c r="E34" s="44">
        <f>SUM(F35:J35)</f>
        <v>52.269999999999996</v>
      </c>
      <c r="F34" s="45" t="s">
        <v>35</v>
      </c>
      <c r="G34" s="45" t="s">
        <v>36</v>
      </c>
      <c r="H34" s="45" t="s">
        <v>37</v>
      </c>
      <c r="I34" s="45" t="s">
        <v>38</v>
      </c>
      <c r="J34" s="46" t="s">
        <v>39</v>
      </c>
    </row>
    <row r="35" spans="1:10" ht="15.75" thickBot="1" x14ac:dyDescent="0.3">
      <c r="A35" s="98"/>
      <c r="B35" s="34"/>
      <c r="C35" s="47"/>
      <c r="D35" s="48"/>
      <c r="E35" s="49"/>
      <c r="F35" s="50">
        <v>13.33</v>
      </c>
      <c r="G35" s="50">
        <v>12.07</v>
      </c>
      <c r="H35" s="50">
        <v>11.01</v>
      </c>
      <c r="I35" s="50">
        <v>9.32</v>
      </c>
      <c r="J35" s="51">
        <v>6.54</v>
      </c>
    </row>
    <row r="36" spans="1:10" x14ac:dyDescent="0.25">
      <c r="A36" s="97">
        <v>1</v>
      </c>
      <c r="B36" s="41" t="s">
        <v>21</v>
      </c>
      <c r="C36" s="52" t="s">
        <v>23</v>
      </c>
      <c r="D36" s="53">
        <v>27977</v>
      </c>
      <c r="E36" s="83">
        <f>SUM(F37:J37)</f>
        <v>50.92</v>
      </c>
      <c r="F36" s="45" t="s">
        <v>35</v>
      </c>
      <c r="G36" s="45" t="s">
        <v>36</v>
      </c>
      <c r="H36" s="45" t="s">
        <v>37</v>
      </c>
      <c r="I36" s="45" t="s">
        <v>38</v>
      </c>
      <c r="J36" s="46" t="s">
        <v>39</v>
      </c>
    </row>
    <row r="37" spans="1:10" ht="15.75" thickBot="1" x14ac:dyDescent="0.3">
      <c r="A37" s="98"/>
      <c r="B37" s="34"/>
      <c r="C37" s="56"/>
      <c r="D37" s="57"/>
      <c r="E37" s="84"/>
      <c r="F37" s="38">
        <v>12.76</v>
      </c>
      <c r="G37" s="38">
        <v>12.22</v>
      </c>
      <c r="H37" s="38">
        <v>10.6</v>
      </c>
      <c r="I37" s="38">
        <v>9</v>
      </c>
      <c r="J37" s="39">
        <v>6.34</v>
      </c>
    </row>
    <row r="38" spans="1:10" x14ac:dyDescent="0.25">
      <c r="A38" s="97">
        <v>2</v>
      </c>
      <c r="B38" s="41" t="s">
        <v>21</v>
      </c>
      <c r="C38" s="42" t="s">
        <v>22</v>
      </c>
      <c r="D38" s="43">
        <v>27798</v>
      </c>
      <c r="E38" s="44">
        <f>SUM(F39:J39)</f>
        <v>43.06</v>
      </c>
      <c r="F38" s="45" t="s">
        <v>35</v>
      </c>
      <c r="G38" s="45" t="s">
        <v>36</v>
      </c>
      <c r="H38" s="45" t="s">
        <v>37</v>
      </c>
      <c r="I38" s="45" t="s">
        <v>38</v>
      </c>
      <c r="J38" s="46" t="s">
        <v>39</v>
      </c>
    </row>
    <row r="39" spans="1:10" ht="15.75" thickBot="1" x14ac:dyDescent="0.3">
      <c r="A39" s="98"/>
      <c r="B39" s="34"/>
      <c r="C39" s="47"/>
      <c r="D39" s="48"/>
      <c r="E39" s="49"/>
      <c r="F39" s="50">
        <v>10.76</v>
      </c>
      <c r="G39" s="50">
        <v>10.01</v>
      </c>
      <c r="H39" s="50">
        <v>9.15</v>
      </c>
      <c r="I39" s="50">
        <v>7.51</v>
      </c>
      <c r="J39" s="51">
        <v>5.63</v>
      </c>
    </row>
    <row r="40" spans="1:10" x14ac:dyDescent="0.25">
      <c r="A40" s="97">
        <v>1</v>
      </c>
      <c r="B40" s="41" t="s">
        <v>28</v>
      </c>
      <c r="C40" s="42" t="s">
        <v>29</v>
      </c>
      <c r="D40" s="43">
        <v>19136</v>
      </c>
      <c r="E40" s="44">
        <f>SUM(F41:J41)</f>
        <v>36.260000000000005</v>
      </c>
      <c r="F40" s="45" t="s">
        <v>34</v>
      </c>
      <c r="G40" s="45" t="s">
        <v>35</v>
      </c>
      <c r="H40" s="45" t="s">
        <v>36</v>
      </c>
      <c r="I40" s="45" t="s">
        <v>37</v>
      </c>
      <c r="J40" s="46" t="s">
        <v>38</v>
      </c>
    </row>
    <row r="41" spans="1:10" ht="15.75" thickBot="1" x14ac:dyDescent="0.3">
      <c r="A41" s="98"/>
      <c r="B41" s="34"/>
      <c r="C41" s="35"/>
      <c r="D41" s="36"/>
      <c r="E41" s="37"/>
      <c r="F41" s="38">
        <v>8.7200000000000006</v>
      </c>
      <c r="G41" s="38">
        <v>8.06</v>
      </c>
      <c r="H41" s="38">
        <v>7.07</v>
      </c>
      <c r="I41" s="38">
        <v>6.69</v>
      </c>
      <c r="J41" s="39">
        <v>5.72</v>
      </c>
    </row>
    <row r="42" spans="1:10" x14ac:dyDescent="0.25">
      <c r="A42" s="97">
        <v>1</v>
      </c>
      <c r="B42" s="41" t="s">
        <v>25</v>
      </c>
      <c r="C42" s="52" t="s">
        <v>24</v>
      </c>
      <c r="D42" s="53">
        <v>15723</v>
      </c>
      <c r="E42" s="44">
        <f>SUM(F43:J43)</f>
        <v>43.94</v>
      </c>
      <c r="F42" s="45" t="s">
        <v>33</v>
      </c>
      <c r="G42" s="45" t="s">
        <v>34</v>
      </c>
      <c r="H42" s="45" t="s">
        <v>35</v>
      </c>
      <c r="I42" s="45" t="s">
        <v>36</v>
      </c>
      <c r="J42" s="46" t="s">
        <v>37</v>
      </c>
    </row>
    <row r="43" spans="1:10" ht="15.75" thickBot="1" x14ac:dyDescent="0.3">
      <c r="A43" s="98"/>
      <c r="B43" s="34"/>
      <c r="C43" s="56"/>
      <c r="D43" s="57"/>
      <c r="E43" s="37"/>
      <c r="F43" s="38">
        <v>10.63</v>
      </c>
      <c r="G43" s="38">
        <v>9.5299999999999994</v>
      </c>
      <c r="H43" s="38">
        <v>8.52</v>
      </c>
      <c r="I43" s="38">
        <v>7.92</v>
      </c>
      <c r="J43" s="39">
        <v>7.34</v>
      </c>
    </row>
    <row r="44" spans="1:10" x14ac:dyDescent="0.25">
      <c r="A44" s="13"/>
      <c r="B44" s="13"/>
      <c r="C44" s="13"/>
      <c r="D44" s="13"/>
      <c r="E44" s="14"/>
      <c r="F44" s="14"/>
      <c r="G44" s="14"/>
      <c r="H44" s="14"/>
      <c r="I44" s="14"/>
      <c r="J44" s="14"/>
    </row>
    <row r="45" spans="1:10" ht="15.75" thickBot="1" x14ac:dyDescent="0.3">
      <c r="A45" s="13"/>
      <c r="B45" s="13"/>
      <c r="C45" s="13"/>
      <c r="D45" s="13"/>
      <c r="E45" s="14"/>
      <c r="F45" s="14"/>
      <c r="G45" s="14"/>
      <c r="H45" s="14"/>
      <c r="I45" s="14"/>
      <c r="J45" s="14"/>
    </row>
    <row r="46" spans="1:10" ht="32.25" customHeight="1" x14ac:dyDescent="0.4">
      <c r="A46" s="10" t="s">
        <v>43</v>
      </c>
      <c r="B46" s="11"/>
      <c r="C46" s="11"/>
      <c r="D46" s="11"/>
      <c r="E46" s="11"/>
      <c r="F46" s="11"/>
      <c r="G46" s="11"/>
      <c r="H46" s="11"/>
      <c r="I46" s="11"/>
      <c r="J46" s="12"/>
    </row>
    <row r="47" spans="1:10" ht="24" thickBot="1" x14ac:dyDescent="0.3">
      <c r="A47" s="23" t="s">
        <v>11</v>
      </c>
      <c r="B47" s="24" t="s">
        <v>57</v>
      </c>
      <c r="C47" s="24" t="s">
        <v>56</v>
      </c>
      <c r="D47" s="24" t="s">
        <v>0</v>
      </c>
      <c r="E47" s="24" t="s">
        <v>5</v>
      </c>
      <c r="F47" s="25" t="s">
        <v>59</v>
      </c>
      <c r="G47" s="25" t="s">
        <v>59</v>
      </c>
      <c r="H47" s="25" t="s">
        <v>59</v>
      </c>
      <c r="I47" s="95" t="s">
        <v>60</v>
      </c>
      <c r="J47" s="96"/>
    </row>
    <row r="48" spans="1:10" x14ac:dyDescent="0.25">
      <c r="A48" s="99">
        <v>1</v>
      </c>
      <c r="B48" s="27" t="s">
        <v>2</v>
      </c>
      <c r="C48" s="28" t="s">
        <v>8</v>
      </c>
      <c r="D48" s="29">
        <v>24971</v>
      </c>
      <c r="E48" s="30">
        <f>SUM(F49:J49)</f>
        <v>54.959999999999994</v>
      </c>
      <c r="F48" s="31" t="s">
        <v>44</v>
      </c>
      <c r="G48" s="31" t="s">
        <v>40</v>
      </c>
      <c r="H48" s="32" t="s">
        <v>41</v>
      </c>
      <c r="I48" s="93" t="s">
        <v>45</v>
      </c>
      <c r="J48" s="94"/>
    </row>
    <row r="49" spans="1:10" ht="15.75" thickBot="1" x14ac:dyDescent="0.3">
      <c r="A49" s="98"/>
      <c r="B49" s="34"/>
      <c r="C49" s="35"/>
      <c r="D49" s="36"/>
      <c r="E49" s="37"/>
      <c r="F49" s="38">
        <v>20.55</v>
      </c>
      <c r="G49" s="38">
        <v>18.5</v>
      </c>
      <c r="H49" s="39">
        <v>15.91</v>
      </c>
      <c r="I49" s="91"/>
      <c r="J49" s="92"/>
    </row>
    <row r="50" spans="1:10" x14ac:dyDescent="0.25">
      <c r="A50" s="97">
        <v>1</v>
      </c>
      <c r="B50" s="41" t="s">
        <v>10</v>
      </c>
      <c r="C50" s="42" t="s">
        <v>9</v>
      </c>
      <c r="D50" s="43">
        <v>23755</v>
      </c>
      <c r="E50" s="44">
        <f>SUM(F51:J51)</f>
        <v>35.71</v>
      </c>
      <c r="F50" s="45" t="s">
        <v>44</v>
      </c>
      <c r="G50" s="45" t="s">
        <v>40</v>
      </c>
      <c r="H50" s="46" t="s">
        <v>41</v>
      </c>
      <c r="I50" s="14"/>
      <c r="J50" s="14"/>
    </row>
    <row r="51" spans="1:10" ht="15.75" thickBot="1" x14ac:dyDescent="0.3">
      <c r="A51" s="98"/>
      <c r="B51" s="34"/>
      <c r="C51" s="35"/>
      <c r="D51" s="36"/>
      <c r="E51" s="37"/>
      <c r="F51" s="38">
        <v>12.23</v>
      </c>
      <c r="G51" s="38">
        <v>10.83</v>
      </c>
      <c r="H51" s="39">
        <v>12.65</v>
      </c>
      <c r="I51" s="14"/>
      <c r="J51" s="14"/>
    </row>
    <row r="52" spans="1:10" x14ac:dyDescent="0.25">
      <c r="A52" s="97">
        <v>1</v>
      </c>
      <c r="B52" s="41" t="s">
        <v>27</v>
      </c>
      <c r="C52" s="42" t="s">
        <v>26</v>
      </c>
      <c r="D52" s="53">
        <v>31813</v>
      </c>
      <c r="E52" s="44">
        <f>SUM(F53:J53)</f>
        <v>73.52</v>
      </c>
      <c r="F52" s="45" t="s">
        <v>41</v>
      </c>
      <c r="G52" s="45" t="s">
        <v>46</v>
      </c>
      <c r="H52" s="46" t="s">
        <v>42</v>
      </c>
      <c r="I52" s="14"/>
      <c r="J52" s="14"/>
    </row>
    <row r="53" spans="1:10" ht="15.75" thickBot="1" x14ac:dyDescent="0.3">
      <c r="A53" s="98"/>
      <c r="B53" s="34"/>
      <c r="C53" s="47"/>
      <c r="D53" s="57"/>
      <c r="E53" s="37"/>
      <c r="F53" s="77">
        <v>29.95</v>
      </c>
      <c r="G53" s="77">
        <v>26.01</v>
      </c>
      <c r="H53" s="78">
        <v>17.559999999999999</v>
      </c>
      <c r="I53" s="14"/>
      <c r="J53" s="14"/>
    </row>
    <row r="54" spans="1:10" x14ac:dyDescent="0.25">
      <c r="A54" s="100">
        <v>1</v>
      </c>
      <c r="B54" s="41" t="s">
        <v>13</v>
      </c>
      <c r="C54" s="42" t="s">
        <v>16</v>
      </c>
      <c r="D54" s="43">
        <v>30364</v>
      </c>
      <c r="E54" s="44">
        <f>SUM(F55:J55)</f>
        <v>90.47</v>
      </c>
      <c r="F54" s="45" t="s">
        <v>41</v>
      </c>
      <c r="G54" s="45" t="s">
        <v>46</v>
      </c>
      <c r="H54" s="46" t="s">
        <v>42</v>
      </c>
      <c r="I54" s="89" t="s">
        <v>45</v>
      </c>
      <c r="J54" s="90"/>
    </row>
    <row r="55" spans="1:10" ht="15.75" thickBot="1" x14ac:dyDescent="0.3">
      <c r="A55" s="101"/>
      <c r="B55" s="34"/>
      <c r="C55" s="47"/>
      <c r="D55" s="48"/>
      <c r="E55" s="49"/>
      <c r="F55" s="50">
        <v>34.93</v>
      </c>
      <c r="G55" s="50">
        <v>30.7</v>
      </c>
      <c r="H55" s="51">
        <v>24.84</v>
      </c>
      <c r="I55" s="91"/>
      <c r="J55" s="92"/>
    </row>
    <row r="56" spans="1:10" x14ac:dyDescent="0.25">
      <c r="A56" s="100">
        <v>2</v>
      </c>
      <c r="B56" s="41" t="s">
        <v>13</v>
      </c>
      <c r="C56" s="42" t="s">
        <v>17</v>
      </c>
      <c r="D56" s="43">
        <v>30263</v>
      </c>
      <c r="E56" s="44">
        <f t="shared" ref="E56" si="0">SUM(F57:J57)</f>
        <v>77.44</v>
      </c>
      <c r="F56" s="45" t="s">
        <v>41</v>
      </c>
      <c r="G56" s="45" t="s">
        <v>46</v>
      </c>
      <c r="H56" s="46" t="s">
        <v>42</v>
      </c>
      <c r="I56" s="14"/>
      <c r="J56" s="14"/>
    </row>
    <row r="57" spans="1:10" ht="15.75" thickBot="1" x14ac:dyDescent="0.3">
      <c r="A57" s="101"/>
      <c r="B57" s="34"/>
      <c r="C57" s="47"/>
      <c r="D57" s="48"/>
      <c r="E57" s="49"/>
      <c r="F57" s="50">
        <v>30.16</v>
      </c>
      <c r="G57" s="50">
        <v>26.9</v>
      </c>
      <c r="H57" s="51">
        <v>20.38</v>
      </c>
      <c r="I57" s="14"/>
      <c r="J57" s="14"/>
    </row>
    <row r="58" spans="1:10" x14ac:dyDescent="0.25">
      <c r="A58" s="97">
        <v>3</v>
      </c>
      <c r="B58" s="41" t="s">
        <v>13</v>
      </c>
      <c r="C58" s="52" t="s">
        <v>12</v>
      </c>
      <c r="D58" s="53">
        <v>29889</v>
      </c>
      <c r="E58" s="44">
        <f t="shared" ref="E58" si="1">SUM(F59:J59)</f>
        <v>62.8</v>
      </c>
      <c r="F58" s="45" t="s">
        <v>41</v>
      </c>
      <c r="G58" s="45" t="s">
        <v>46</v>
      </c>
      <c r="H58" s="46" t="s">
        <v>42</v>
      </c>
      <c r="I58" s="14"/>
      <c r="J58" s="14"/>
    </row>
    <row r="59" spans="1:10" ht="15.75" thickBot="1" x14ac:dyDescent="0.3">
      <c r="A59" s="98"/>
      <c r="B59" s="34"/>
      <c r="C59" s="54"/>
      <c r="D59" s="55"/>
      <c r="E59" s="49"/>
      <c r="F59" s="50">
        <v>25.3</v>
      </c>
      <c r="G59" s="50">
        <v>20.8</v>
      </c>
      <c r="H59" s="51">
        <v>16.7</v>
      </c>
      <c r="I59" s="14"/>
      <c r="J59" s="14"/>
    </row>
    <row r="60" spans="1:10" x14ac:dyDescent="0.25">
      <c r="A60" s="97">
        <v>4</v>
      </c>
      <c r="B60" s="41" t="s">
        <v>13</v>
      </c>
      <c r="C60" s="42" t="s">
        <v>18</v>
      </c>
      <c r="D60" s="43">
        <v>31130</v>
      </c>
      <c r="E60" s="44">
        <f t="shared" ref="E60" si="2">SUM(F61:J61)</f>
        <v>52.28</v>
      </c>
      <c r="F60" s="45" t="s">
        <v>41</v>
      </c>
      <c r="G60" s="45" t="s">
        <v>46</v>
      </c>
      <c r="H60" s="46" t="s">
        <v>42</v>
      </c>
      <c r="I60" s="13"/>
      <c r="J60" s="13"/>
    </row>
    <row r="61" spans="1:10" ht="15.75" thickBot="1" x14ac:dyDescent="0.3">
      <c r="A61" s="98"/>
      <c r="B61" s="34"/>
      <c r="C61" s="47"/>
      <c r="D61" s="48"/>
      <c r="E61" s="49"/>
      <c r="F61" s="50">
        <v>29.48</v>
      </c>
      <c r="G61" s="50">
        <v>0</v>
      </c>
      <c r="H61" s="51">
        <v>22.8</v>
      </c>
      <c r="I61" s="13"/>
      <c r="J61" s="13"/>
    </row>
    <row r="62" spans="1:10" x14ac:dyDescent="0.25">
      <c r="A62" s="97">
        <v>1</v>
      </c>
      <c r="B62" s="41" t="s">
        <v>20</v>
      </c>
      <c r="C62" s="42" t="s">
        <v>19</v>
      </c>
      <c r="D62" s="43">
        <v>29648</v>
      </c>
      <c r="E62" s="44">
        <f t="shared" ref="E62" si="3">SUM(F63:J63)</f>
        <v>71.569999999999993</v>
      </c>
      <c r="F62" s="45" t="s">
        <v>41</v>
      </c>
      <c r="G62" s="45" t="s">
        <v>46</v>
      </c>
      <c r="H62" s="46" t="s">
        <v>42</v>
      </c>
      <c r="I62" s="14"/>
      <c r="J62" s="14"/>
    </row>
    <row r="63" spans="1:10" ht="15.75" thickBot="1" x14ac:dyDescent="0.3">
      <c r="A63" s="98"/>
      <c r="B63" s="34"/>
      <c r="C63" s="47"/>
      <c r="D63" s="48"/>
      <c r="E63" s="49"/>
      <c r="F63" s="50">
        <v>26.97</v>
      </c>
      <c r="G63" s="50">
        <v>24.4</v>
      </c>
      <c r="H63" s="51">
        <v>20.2</v>
      </c>
      <c r="I63" s="14"/>
      <c r="J63" s="14"/>
    </row>
    <row r="64" spans="1:10" x14ac:dyDescent="0.25">
      <c r="A64" s="97">
        <v>1</v>
      </c>
      <c r="B64" s="41" t="s">
        <v>21</v>
      </c>
      <c r="C64" s="52" t="s">
        <v>23</v>
      </c>
      <c r="D64" s="53">
        <v>27977</v>
      </c>
      <c r="E64" s="44">
        <f t="shared" ref="E64" si="4">SUM(F65:J65)</f>
        <v>62.72</v>
      </c>
      <c r="F64" s="45" t="s">
        <v>41</v>
      </c>
      <c r="G64" s="45" t="s">
        <v>46</v>
      </c>
      <c r="H64" s="46" t="s">
        <v>42</v>
      </c>
      <c r="I64" s="14"/>
      <c r="J64" s="14"/>
    </row>
    <row r="65" spans="1:10" ht="15.75" thickBot="1" x14ac:dyDescent="0.3">
      <c r="A65" s="98"/>
      <c r="B65" s="34"/>
      <c r="C65" s="56"/>
      <c r="D65" s="57"/>
      <c r="E65" s="49"/>
      <c r="F65" s="38">
        <v>23.72</v>
      </c>
      <c r="G65" s="38">
        <v>21.06</v>
      </c>
      <c r="H65" s="39">
        <v>17.940000000000001</v>
      </c>
      <c r="I65" s="14"/>
      <c r="J65" s="14"/>
    </row>
    <row r="66" spans="1:10" x14ac:dyDescent="0.25">
      <c r="A66" s="97">
        <v>2</v>
      </c>
      <c r="B66" s="41" t="s">
        <v>21</v>
      </c>
      <c r="C66" s="42" t="s">
        <v>47</v>
      </c>
      <c r="D66" s="43">
        <v>27685</v>
      </c>
      <c r="E66" s="44">
        <f t="shared" ref="E66" si="5">SUM(F67:J67)</f>
        <v>58.67</v>
      </c>
      <c r="F66" s="45" t="s">
        <v>41</v>
      </c>
      <c r="G66" s="45" t="s">
        <v>46</v>
      </c>
      <c r="H66" s="46" t="s">
        <v>42</v>
      </c>
      <c r="I66" s="14"/>
      <c r="J66" s="14"/>
    </row>
    <row r="67" spans="1:10" ht="15.75" thickBot="1" x14ac:dyDescent="0.3">
      <c r="A67" s="98"/>
      <c r="B67" s="34"/>
      <c r="C67" s="35"/>
      <c r="D67" s="58"/>
      <c r="E67" s="49"/>
      <c r="F67" s="38">
        <v>21.87</v>
      </c>
      <c r="G67" s="38">
        <v>20.43</v>
      </c>
      <c r="H67" s="39">
        <v>16.37</v>
      </c>
      <c r="I67" s="14"/>
      <c r="J67" s="14"/>
    </row>
    <row r="68" spans="1:10" x14ac:dyDescent="0.25">
      <c r="A68" s="97">
        <v>3</v>
      </c>
      <c r="B68" s="41" t="s">
        <v>21</v>
      </c>
      <c r="C68" s="42" t="s">
        <v>22</v>
      </c>
      <c r="D68" s="43">
        <v>27798</v>
      </c>
      <c r="E68" s="44">
        <f t="shared" ref="E68" si="6">SUM(F69:J69)</f>
        <v>57.16</v>
      </c>
      <c r="F68" s="45" t="s">
        <v>41</v>
      </c>
      <c r="G68" s="45" t="s">
        <v>46</v>
      </c>
      <c r="H68" s="46" t="s">
        <v>42</v>
      </c>
      <c r="I68" s="14"/>
      <c r="J68" s="14"/>
    </row>
    <row r="69" spans="1:10" ht="15.75" thickBot="1" x14ac:dyDescent="0.3">
      <c r="A69" s="98"/>
      <c r="B69" s="34"/>
      <c r="C69" s="47"/>
      <c r="D69" s="48"/>
      <c r="E69" s="49"/>
      <c r="F69" s="50">
        <v>21.72</v>
      </c>
      <c r="G69" s="50">
        <v>19.77</v>
      </c>
      <c r="H69" s="51">
        <v>15.67</v>
      </c>
      <c r="I69" s="14"/>
      <c r="J69" s="14"/>
    </row>
    <row r="70" spans="1:10" x14ac:dyDescent="0.25">
      <c r="A70" s="97">
        <v>1</v>
      </c>
      <c r="B70" s="41" t="s">
        <v>28</v>
      </c>
      <c r="C70" s="42" t="s">
        <v>29</v>
      </c>
      <c r="D70" s="43">
        <v>19136</v>
      </c>
      <c r="E70" s="44">
        <f t="shared" ref="E70" si="7">SUM(F71:J71)</f>
        <v>41.68</v>
      </c>
      <c r="F70" s="45" t="s">
        <v>40</v>
      </c>
      <c r="G70" s="45" t="s">
        <v>41</v>
      </c>
      <c r="H70" s="46" t="s">
        <v>46</v>
      </c>
      <c r="I70" s="14"/>
      <c r="J70" s="14"/>
    </row>
    <row r="71" spans="1:10" ht="15.75" thickBot="1" x14ac:dyDescent="0.3">
      <c r="A71" s="98"/>
      <c r="B71" s="34"/>
      <c r="C71" s="35"/>
      <c r="D71" s="36"/>
      <c r="E71" s="49"/>
      <c r="F71" s="38">
        <v>14.42</v>
      </c>
      <c r="G71" s="38">
        <v>14.72</v>
      </c>
      <c r="H71" s="39">
        <v>12.54</v>
      </c>
      <c r="I71" s="14"/>
      <c r="J71" s="14"/>
    </row>
    <row r="72" spans="1:10" x14ac:dyDescent="0.25">
      <c r="A72" s="97">
        <v>1</v>
      </c>
      <c r="B72" s="41" t="s">
        <v>25</v>
      </c>
      <c r="C72" s="52" t="s">
        <v>24</v>
      </c>
      <c r="D72" s="53">
        <v>15723</v>
      </c>
      <c r="E72" s="44">
        <f t="shared" ref="E72" si="8">SUM(F73:J73)</f>
        <v>53.52</v>
      </c>
      <c r="F72" s="45" t="s">
        <v>44</v>
      </c>
      <c r="G72" s="45" t="s">
        <v>40</v>
      </c>
      <c r="H72" s="46" t="s">
        <v>41</v>
      </c>
      <c r="I72" s="14"/>
      <c r="J72" s="14"/>
    </row>
    <row r="73" spans="1:10" ht="15.75" thickBot="1" x14ac:dyDescent="0.3">
      <c r="A73" s="98"/>
      <c r="B73" s="34"/>
      <c r="C73" s="56"/>
      <c r="D73" s="57"/>
      <c r="E73" s="37"/>
      <c r="F73" s="38">
        <v>19.86</v>
      </c>
      <c r="G73" s="38">
        <v>18.309999999999999</v>
      </c>
      <c r="H73" s="39">
        <v>15.35</v>
      </c>
      <c r="I73" s="14"/>
      <c r="J73" s="14"/>
    </row>
    <row r="74" spans="1:10" x14ac:dyDescent="0.25">
      <c r="A74" s="17"/>
      <c r="B74" s="13"/>
      <c r="C74" s="13"/>
      <c r="D74" s="13"/>
      <c r="E74" s="14"/>
      <c r="F74" s="13"/>
      <c r="G74" s="13"/>
      <c r="H74" s="13"/>
      <c r="I74" s="13"/>
      <c r="J74" s="14"/>
    </row>
    <row r="75" spans="1:10" x14ac:dyDescent="0.25">
      <c r="A75" s="17"/>
      <c r="B75" s="13"/>
      <c r="C75" s="13"/>
      <c r="D75" s="13"/>
      <c r="E75" s="14"/>
      <c r="F75" s="13"/>
      <c r="G75" s="13"/>
      <c r="H75" s="13"/>
      <c r="I75" s="13"/>
      <c r="J75" s="14"/>
    </row>
    <row r="76" spans="1:10" ht="15.75" thickBot="1" x14ac:dyDescent="0.3">
      <c r="A76" s="13"/>
      <c r="B76" s="13"/>
      <c r="C76" s="13"/>
      <c r="D76" s="13"/>
      <c r="E76" s="14"/>
      <c r="F76" s="14"/>
      <c r="G76" s="14"/>
      <c r="H76" s="14"/>
      <c r="I76" s="14"/>
      <c r="J76" s="14"/>
    </row>
    <row r="77" spans="1:10" ht="29.25" customHeight="1" x14ac:dyDescent="0.4">
      <c r="A77" s="2" t="s">
        <v>48</v>
      </c>
      <c r="B77" s="3"/>
      <c r="C77" s="3"/>
      <c r="D77" s="3"/>
      <c r="E77" s="3"/>
      <c r="F77" s="4"/>
      <c r="G77" s="14"/>
      <c r="H77" s="14"/>
      <c r="I77" s="14"/>
      <c r="J77" s="14"/>
    </row>
    <row r="78" spans="1:10" ht="30.75" customHeight="1" thickBot="1" x14ac:dyDescent="0.3">
      <c r="A78" s="59" t="s">
        <v>11</v>
      </c>
      <c r="B78" s="60" t="s">
        <v>1</v>
      </c>
      <c r="C78" s="60" t="s">
        <v>56</v>
      </c>
      <c r="D78" s="60" t="s">
        <v>0</v>
      </c>
      <c r="E78" s="61" t="s">
        <v>5</v>
      </c>
      <c r="F78" s="62" t="s">
        <v>58</v>
      </c>
      <c r="G78" s="14"/>
      <c r="H78" s="14"/>
      <c r="I78" s="14"/>
      <c r="J78" s="14"/>
    </row>
    <row r="79" spans="1:10" ht="20.25" customHeight="1" x14ac:dyDescent="0.25">
      <c r="A79" s="63">
        <v>1</v>
      </c>
      <c r="B79" s="64" t="s">
        <v>2</v>
      </c>
      <c r="C79" s="64" t="s">
        <v>8</v>
      </c>
      <c r="D79" s="65">
        <v>24971</v>
      </c>
      <c r="E79" s="66">
        <v>20.93</v>
      </c>
      <c r="F79" s="67" t="s">
        <v>50</v>
      </c>
      <c r="G79" s="14"/>
      <c r="H79" s="14"/>
      <c r="I79" s="14"/>
      <c r="J79" s="14"/>
    </row>
    <row r="80" spans="1:10" ht="20.25" customHeight="1" x14ac:dyDescent="0.25">
      <c r="A80" s="68">
        <v>1</v>
      </c>
      <c r="B80" s="69" t="s">
        <v>10</v>
      </c>
      <c r="C80" s="69" t="s">
        <v>9</v>
      </c>
      <c r="D80" s="70">
        <v>23755</v>
      </c>
      <c r="E80" s="71">
        <v>12.33</v>
      </c>
      <c r="F80" s="72" t="s">
        <v>50</v>
      </c>
      <c r="G80" s="14"/>
      <c r="H80" s="14"/>
      <c r="I80" s="14"/>
      <c r="J80" s="14"/>
    </row>
    <row r="81" spans="1:20" ht="20.25" customHeight="1" x14ac:dyDescent="0.25">
      <c r="A81" s="68">
        <v>1</v>
      </c>
      <c r="B81" s="69" t="s">
        <v>27</v>
      </c>
      <c r="C81" s="69" t="s">
        <v>26</v>
      </c>
      <c r="D81" s="70">
        <v>31813</v>
      </c>
      <c r="E81" s="71">
        <v>17.559999999999999</v>
      </c>
      <c r="F81" s="72" t="s">
        <v>49</v>
      </c>
      <c r="G81" s="14"/>
      <c r="H81" s="14"/>
      <c r="I81" s="14"/>
      <c r="J81" s="14"/>
    </row>
    <row r="82" spans="1:20" ht="20.25" customHeight="1" x14ac:dyDescent="0.25">
      <c r="A82" s="68">
        <v>1</v>
      </c>
      <c r="B82" s="69" t="s">
        <v>13</v>
      </c>
      <c r="C82" s="69" t="s">
        <v>16</v>
      </c>
      <c r="D82" s="70">
        <v>30364</v>
      </c>
      <c r="E82" s="71">
        <v>25.84</v>
      </c>
      <c r="F82" s="72" t="s">
        <v>49</v>
      </c>
      <c r="G82" s="14"/>
      <c r="H82" s="14"/>
      <c r="I82" s="14"/>
      <c r="J82" s="14"/>
    </row>
    <row r="83" spans="1:20" ht="20.25" customHeight="1" x14ac:dyDescent="0.25">
      <c r="A83" s="68">
        <v>2</v>
      </c>
      <c r="B83" s="69" t="s">
        <v>13</v>
      </c>
      <c r="C83" s="69" t="s">
        <v>18</v>
      </c>
      <c r="D83" s="70">
        <v>31130</v>
      </c>
      <c r="E83" s="71">
        <v>23.77</v>
      </c>
      <c r="F83" s="72" t="s">
        <v>49</v>
      </c>
      <c r="G83" s="14"/>
      <c r="H83" s="14"/>
      <c r="I83" s="14"/>
      <c r="J83" s="14"/>
    </row>
    <row r="84" spans="1:20" ht="20.25" customHeight="1" x14ac:dyDescent="0.25">
      <c r="A84" s="68">
        <v>3</v>
      </c>
      <c r="B84" s="69" t="s">
        <v>13</v>
      </c>
      <c r="C84" s="69" t="s">
        <v>17</v>
      </c>
      <c r="D84" s="70">
        <v>30263</v>
      </c>
      <c r="E84" s="71">
        <v>21.61</v>
      </c>
      <c r="F84" s="72" t="s">
        <v>49</v>
      </c>
      <c r="G84" s="14"/>
      <c r="H84" s="14"/>
      <c r="I84" s="14"/>
      <c r="J84" s="14"/>
    </row>
    <row r="85" spans="1:20" ht="20.25" customHeight="1" x14ac:dyDescent="0.25">
      <c r="A85" s="68">
        <v>4</v>
      </c>
      <c r="B85" s="69" t="s">
        <v>13</v>
      </c>
      <c r="C85" s="69" t="s">
        <v>12</v>
      </c>
      <c r="D85" s="70">
        <v>29889</v>
      </c>
      <c r="E85" s="71">
        <v>16.7</v>
      </c>
      <c r="F85" s="72" t="s">
        <v>49</v>
      </c>
      <c r="G85" s="14"/>
      <c r="H85" s="14"/>
      <c r="I85" s="14"/>
      <c r="J85" s="14"/>
    </row>
    <row r="86" spans="1:20" ht="20.25" customHeight="1" x14ac:dyDescent="0.25">
      <c r="A86" s="68">
        <v>1</v>
      </c>
      <c r="B86" s="69" t="s">
        <v>20</v>
      </c>
      <c r="C86" s="69" t="s">
        <v>19</v>
      </c>
      <c r="D86" s="70">
        <v>29648</v>
      </c>
      <c r="E86" s="71">
        <v>20.2</v>
      </c>
      <c r="F86" s="72" t="s">
        <v>49</v>
      </c>
      <c r="G86" s="14"/>
      <c r="H86" s="14"/>
      <c r="I86" s="14"/>
      <c r="J86" s="14"/>
    </row>
    <row r="87" spans="1:20" ht="20.25" customHeight="1" x14ac:dyDescent="0.25">
      <c r="A87" s="68">
        <v>1</v>
      </c>
      <c r="B87" s="69" t="s">
        <v>21</v>
      </c>
      <c r="C87" s="69" t="s">
        <v>23</v>
      </c>
      <c r="D87" s="70">
        <v>27977</v>
      </c>
      <c r="E87" s="71">
        <v>17.940000000000001</v>
      </c>
      <c r="F87" s="72" t="s">
        <v>49</v>
      </c>
      <c r="G87" s="14"/>
      <c r="H87" s="14"/>
      <c r="I87" s="14"/>
      <c r="J87" s="14"/>
    </row>
    <row r="88" spans="1:20" ht="20.25" customHeight="1" x14ac:dyDescent="0.25">
      <c r="A88" s="68">
        <v>2</v>
      </c>
      <c r="B88" s="69" t="s">
        <v>21</v>
      </c>
      <c r="C88" s="69" t="s">
        <v>47</v>
      </c>
      <c r="D88" s="70">
        <v>27685</v>
      </c>
      <c r="E88" s="71">
        <v>16.37</v>
      </c>
      <c r="F88" s="72" t="s">
        <v>49</v>
      </c>
      <c r="G88" s="14"/>
      <c r="H88" s="14"/>
      <c r="I88" s="14"/>
      <c r="J88" s="14"/>
    </row>
    <row r="89" spans="1:20" ht="20.25" customHeight="1" x14ac:dyDescent="0.25">
      <c r="A89" s="68">
        <v>3</v>
      </c>
      <c r="B89" s="69" t="s">
        <v>21</v>
      </c>
      <c r="C89" s="69" t="s">
        <v>22</v>
      </c>
      <c r="D89" s="70">
        <v>27798</v>
      </c>
      <c r="E89" s="71">
        <v>15.67</v>
      </c>
      <c r="F89" s="72" t="s">
        <v>49</v>
      </c>
      <c r="G89" s="13"/>
      <c r="H89" s="14"/>
      <c r="I89" s="14"/>
      <c r="J89" s="14"/>
    </row>
    <row r="90" spans="1:20" ht="20.25" customHeight="1" x14ac:dyDescent="0.25">
      <c r="A90" s="68">
        <v>1</v>
      </c>
      <c r="B90" s="69" t="s">
        <v>28</v>
      </c>
      <c r="C90" s="69" t="s">
        <v>29</v>
      </c>
      <c r="D90" s="70">
        <v>19136</v>
      </c>
      <c r="E90" s="71">
        <v>14.72</v>
      </c>
      <c r="F90" s="72" t="s">
        <v>51</v>
      </c>
      <c r="G90" s="14"/>
      <c r="H90" s="14"/>
      <c r="I90" s="14"/>
      <c r="J90" s="14"/>
    </row>
    <row r="91" spans="1:20" ht="20.25" customHeight="1" thickBot="1" x14ac:dyDescent="0.3">
      <c r="A91" s="73">
        <v>1</v>
      </c>
      <c r="B91" s="74" t="s">
        <v>25</v>
      </c>
      <c r="C91" s="74" t="s">
        <v>24</v>
      </c>
      <c r="D91" s="75">
        <v>15723</v>
      </c>
      <c r="E91" s="38">
        <v>18.32</v>
      </c>
      <c r="F91" s="76" t="s">
        <v>52</v>
      </c>
      <c r="G91" s="14"/>
      <c r="H91" s="14"/>
      <c r="I91" s="14"/>
      <c r="J91" s="14"/>
    </row>
    <row r="92" spans="1:20" x14ac:dyDescent="0.25">
      <c r="A92" s="13"/>
      <c r="B92" s="13"/>
      <c r="C92" s="13"/>
      <c r="D92" s="13"/>
      <c r="E92" s="14"/>
      <c r="F92" s="13"/>
      <c r="G92" s="14"/>
      <c r="H92" s="14"/>
      <c r="I92" s="14"/>
      <c r="J92" s="14"/>
    </row>
    <row r="93" spans="1:20" ht="15.75" thickBot="1" x14ac:dyDescent="0.3">
      <c r="A93" s="13"/>
      <c r="B93" s="13"/>
      <c r="C93" s="13"/>
      <c r="D93" s="13"/>
      <c r="E93" s="14"/>
      <c r="F93" s="13"/>
      <c r="G93" s="14"/>
      <c r="H93" s="14"/>
      <c r="I93" s="14"/>
      <c r="J93" s="14"/>
    </row>
    <row r="94" spans="1:20" ht="15" customHeight="1" x14ac:dyDescent="0.25">
      <c r="A94" s="2" t="s">
        <v>53</v>
      </c>
      <c r="B94" s="3"/>
      <c r="C94" s="3"/>
      <c r="D94" s="3"/>
      <c r="E94" s="3"/>
      <c r="F94" s="3"/>
      <c r="G94" s="3"/>
      <c r="H94" s="4"/>
      <c r="I94" s="14"/>
      <c r="J94" s="14"/>
    </row>
    <row r="95" spans="1:20" ht="15.75" customHeight="1" x14ac:dyDescent="0.25">
      <c r="A95" s="5"/>
      <c r="B95" s="6"/>
      <c r="C95" s="6"/>
      <c r="D95" s="6"/>
      <c r="E95" s="6"/>
      <c r="F95" s="6"/>
      <c r="G95" s="6"/>
      <c r="H95" s="7"/>
      <c r="I95" s="14"/>
      <c r="J95" s="14"/>
    </row>
    <row r="96" spans="1:20" s="8" customFormat="1" ht="31.5" customHeight="1" thickBot="1" x14ac:dyDescent="0.3">
      <c r="A96" s="23" t="s">
        <v>11</v>
      </c>
      <c r="B96" s="24" t="s">
        <v>57</v>
      </c>
      <c r="C96" s="24" t="s">
        <v>56</v>
      </c>
      <c r="D96" s="24" t="s">
        <v>0</v>
      </c>
      <c r="E96" s="24" t="s">
        <v>5</v>
      </c>
      <c r="F96" s="25" t="s">
        <v>59</v>
      </c>
      <c r="G96" s="25" t="s">
        <v>59</v>
      </c>
      <c r="H96" s="26" t="s">
        <v>59</v>
      </c>
      <c r="I96" s="18"/>
      <c r="J96" s="19"/>
      <c r="K96" s="16"/>
      <c r="L96" s="16"/>
      <c r="M96" s="13"/>
      <c r="N96"/>
      <c r="O96"/>
      <c r="P96"/>
      <c r="Q96"/>
      <c r="R96"/>
      <c r="S96"/>
      <c r="T96"/>
    </row>
    <row r="97" spans="1:10" x14ac:dyDescent="0.25">
      <c r="A97" s="99">
        <v>1</v>
      </c>
      <c r="B97" s="27" t="s">
        <v>2</v>
      </c>
      <c r="C97" s="28" t="s">
        <v>8</v>
      </c>
      <c r="D97" s="29">
        <v>24971</v>
      </c>
      <c r="E97" s="30">
        <f>SUM(F98:J98)</f>
        <v>59.429999999999993</v>
      </c>
      <c r="F97" s="31" t="s">
        <v>55</v>
      </c>
      <c r="G97" s="31" t="s">
        <v>54</v>
      </c>
      <c r="H97" s="32" t="s">
        <v>32</v>
      </c>
      <c r="I97" s="14"/>
      <c r="J97" s="14"/>
    </row>
    <row r="98" spans="1:10" ht="15.75" thickBot="1" x14ac:dyDescent="0.3">
      <c r="A98" s="98"/>
      <c r="B98" s="34"/>
      <c r="C98" s="35"/>
      <c r="D98" s="36"/>
      <c r="E98" s="37"/>
      <c r="F98" s="38">
        <v>23</v>
      </c>
      <c r="G98" s="38">
        <v>19.739999999999998</v>
      </c>
      <c r="H98" s="39">
        <v>16.690000000000001</v>
      </c>
      <c r="I98" s="88" t="s">
        <v>61</v>
      </c>
      <c r="J98" s="14"/>
    </row>
    <row r="99" spans="1:10" x14ac:dyDescent="0.25">
      <c r="A99" s="97">
        <v>1</v>
      </c>
      <c r="B99" s="41" t="s">
        <v>10</v>
      </c>
      <c r="C99" s="42" t="s">
        <v>9</v>
      </c>
      <c r="D99" s="43">
        <v>23755</v>
      </c>
      <c r="E99" s="44">
        <f>SUM(F100:J100)</f>
        <v>37.93</v>
      </c>
      <c r="F99" s="45" t="s">
        <v>55</v>
      </c>
      <c r="G99" s="45" t="s">
        <v>54</v>
      </c>
      <c r="H99" s="46" t="s">
        <v>32</v>
      </c>
      <c r="I99" s="14"/>
      <c r="J99" s="14"/>
    </row>
    <row r="100" spans="1:10" ht="15.75" thickBot="1" x14ac:dyDescent="0.3">
      <c r="A100" s="98"/>
      <c r="B100" s="34"/>
      <c r="C100" s="35"/>
      <c r="D100" s="36"/>
      <c r="E100" s="37"/>
      <c r="F100" s="38">
        <v>13.57</v>
      </c>
      <c r="G100" s="38">
        <v>12.53</v>
      </c>
      <c r="H100" s="39">
        <v>11.83</v>
      </c>
      <c r="I100" s="14"/>
      <c r="J100" s="14"/>
    </row>
    <row r="101" spans="1:10" x14ac:dyDescent="0.25">
      <c r="A101" s="97">
        <v>1</v>
      </c>
      <c r="B101" s="41" t="s">
        <v>13</v>
      </c>
      <c r="C101" s="42" t="s">
        <v>16</v>
      </c>
      <c r="D101" s="43">
        <v>30364</v>
      </c>
      <c r="E101" s="44">
        <f>SUM(F102:J102)</f>
        <v>76.289999999999992</v>
      </c>
      <c r="F101" s="45" t="s">
        <v>33</v>
      </c>
      <c r="G101" s="45" t="s">
        <v>34</v>
      </c>
      <c r="H101" s="46" t="s">
        <v>35</v>
      </c>
      <c r="I101" s="14"/>
      <c r="J101" s="14"/>
    </row>
    <row r="102" spans="1:10" ht="15.75" thickBot="1" x14ac:dyDescent="0.3">
      <c r="A102" s="98"/>
      <c r="B102" s="34"/>
      <c r="C102" s="47"/>
      <c r="D102" s="48"/>
      <c r="E102" s="49"/>
      <c r="F102" s="50">
        <v>29.65</v>
      </c>
      <c r="G102" s="50">
        <v>25.68</v>
      </c>
      <c r="H102" s="51">
        <v>20.96</v>
      </c>
      <c r="I102" s="14"/>
      <c r="J102" s="14"/>
    </row>
    <row r="103" spans="1:10" x14ac:dyDescent="0.25">
      <c r="A103" s="97">
        <v>2</v>
      </c>
      <c r="B103" s="41" t="s">
        <v>13</v>
      </c>
      <c r="C103" s="42" t="s">
        <v>17</v>
      </c>
      <c r="D103" s="43">
        <v>30263</v>
      </c>
      <c r="E103" s="44">
        <f t="shared" ref="E103" si="9">SUM(F104:J104)</f>
        <v>71.5</v>
      </c>
      <c r="F103" s="45" t="s">
        <v>33</v>
      </c>
      <c r="G103" s="45" t="s">
        <v>34</v>
      </c>
      <c r="H103" s="46" t="s">
        <v>35</v>
      </c>
      <c r="I103" s="14"/>
      <c r="J103" s="14"/>
    </row>
    <row r="104" spans="1:10" ht="15.75" thickBot="1" x14ac:dyDescent="0.3">
      <c r="A104" s="98"/>
      <c r="B104" s="34"/>
      <c r="C104" s="47"/>
      <c r="D104" s="48"/>
      <c r="E104" s="49"/>
      <c r="F104" s="50">
        <v>29.66</v>
      </c>
      <c r="G104" s="50">
        <v>23.1</v>
      </c>
      <c r="H104" s="51">
        <v>18.739999999999998</v>
      </c>
      <c r="I104" s="14"/>
      <c r="J104" s="14"/>
    </row>
    <row r="105" spans="1:10" x14ac:dyDescent="0.25">
      <c r="A105" s="97">
        <v>3</v>
      </c>
      <c r="B105" s="41" t="s">
        <v>13</v>
      </c>
      <c r="C105" s="52" t="s">
        <v>12</v>
      </c>
      <c r="D105" s="53">
        <v>29889</v>
      </c>
      <c r="E105" s="44">
        <f t="shared" ref="E105" si="10">SUM(F106:J106)</f>
        <v>54.62</v>
      </c>
      <c r="F105" s="45" t="s">
        <v>33</v>
      </c>
      <c r="G105" s="45" t="s">
        <v>34</v>
      </c>
      <c r="H105" s="46" t="s">
        <v>35</v>
      </c>
      <c r="I105" s="14"/>
      <c r="J105" s="14"/>
    </row>
    <row r="106" spans="1:10" ht="15.75" thickBot="1" x14ac:dyDescent="0.3">
      <c r="A106" s="98"/>
      <c r="B106" s="34"/>
      <c r="C106" s="54"/>
      <c r="D106" s="55"/>
      <c r="E106" s="49"/>
      <c r="F106" s="50">
        <v>23.07</v>
      </c>
      <c r="G106" s="50">
        <v>17.649999999999999</v>
      </c>
      <c r="H106" s="51">
        <v>13.9</v>
      </c>
      <c r="I106" s="14"/>
      <c r="J106" s="14"/>
    </row>
    <row r="107" spans="1:10" x14ac:dyDescent="0.25">
      <c r="A107" s="97">
        <v>1</v>
      </c>
      <c r="B107" s="41" t="s">
        <v>20</v>
      </c>
      <c r="C107" s="42" t="s">
        <v>19</v>
      </c>
      <c r="D107" s="43">
        <v>29648</v>
      </c>
      <c r="E107" s="44">
        <f t="shared" ref="E107" si="11">SUM(F108:J108)</f>
        <v>68.92</v>
      </c>
      <c r="F107" s="45" t="s">
        <v>33</v>
      </c>
      <c r="G107" s="45" t="s">
        <v>34</v>
      </c>
      <c r="H107" s="46" t="s">
        <v>35</v>
      </c>
      <c r="I107" s="14"/>
      <c r="J107" s="14"/>
    </row>
    <row r="108" spans="1:10" ht="15.75" thickBot="1" x14ac:dyDescent="0.3">
      <c r="A108" s="98"/>
      <c r="B108" s="34"/>
      <c r="C108" s="47"/>
      <c r="D108" s="48"/>
      <c r="E108" s="49"/>
      <c r="F108" s="50">
        <v>27.76</v>
      </c>
      <c r="G108" s="50">
        <v>22.57</v>
      </c>
      <c r="H108" s="51">
        <v>18.59</v>
      </c>
      <c r="I108" s="14"/>
      <c r="J108" s="14"/>
    </row>
    <row r="109" spans="1:10" x14ac:dyDescent="0.25">
      <c r="A109" s="97">
        <v>1</v>
      </c>
      <c r="B109" s="41" t="s">
        <v>21</v>
      </c>
      <c r="C109" s="52" t="s">
        <v>23</v>
      </c>
      <c r="D109" s="53">
        <v>27977</v>
      </c>
      <c r="E109" s="44">
        <f t="shared" ref="E109" si="12">SUM(F110:J110)</f>
        <v>57.48</v>
      </c>
      <c r="F109" s="45" t="s">
        <v>33</v>
      </c>
      <c r="G109" s="45" t="s">
        <v>34</v>
      </c>
      <c r="H109" s="46" t="s">
        <v>35</v>
      </c>
      <c r="I109" s="14"/>
      <c r="J109" s="14"/>
    </row>
    <row r="110" spans="1:10" ht="15.75" thickBot="1" x14ac:dyDescent="0.3">
      <c r="A110" s="98"/>
      <c r="B110" s="34"/>
      <c r="C110" s="56"/>
      <c r="D110" s="57"/>
      <c r="E110" s="49"/>
      <c r="F110" s="38">
        <v>24.21</v>
      </c>
      <c r="G110" s="38">
        <v>18.62</v>
      </c>
      <c r="H110" s="39">
        <v>14.65</v>
      </c>
      <c r="I110" s="14"/>
      <c r="J110" s="14"/>
    </row>
    <row r="111" spans="1:10" x14ac:dyDescent="0.25">
      <c r="A111" s="97">
        <v>2</v>
      </c>
      <c r="B111" s="41" t="s">
        <v>21</v>
      </c>
      <c r="C111" s="42" t="s">
        <v>47</v>
      </c>
      <c r="D111" s="43">
        <v>27685</v>
      </c>
      <c r="E111" s="44">
        <f t="shared" ref="E111" si="13">SUM(F112:J112)</f>
        <v>50.370000000000005</v>
      </c>
      <c r="F111" s="45" t="s">
        <v>33</v>
      </c>
      <c r="G111" s="45" t="s">
        <v>34</v>
      </c>
      <c r="H111" s="46" t="s">
        <v>35</v>
      </c>
      <c r="I111" s="14"/>
      <c r="J111" s="14"/>
    </row>
    <row r="112" spans="1:10" ht="15.75" thickBot="1" x14ac:dyDescent="0.3">
      <c r="A112" s="98"/>
      <c r="B112" s="34"/>
      <c r="C112" s="35"/>
      <c r="D112" s="58"/>
      <c r="E112" s="49"/>
      <c r="F112" s="38">
        <v>20.7</v>
      </c>
      <c r="G112" s="38">
        <v>16.36</v>
      </c>
      <c r="H112" s="39">
        <v>13.31</v>
      </c>
      <c r="I112" s="14"/>
      <c r="J112" s="14"/>
    </row>
    <row r="113" spans="1:14" x14ac:dyDescent="0.25">
      <c r="A113" s="97">
        <v>3</v>
      </c>
      <c r="B113" s="41" t="s">
        <v>21</v>
      </c>
      <c r="C113" s="42" t="s">
        <v>22</v>
      </c>
      <c r="D113" s="43">
        <v>27798</v>
      </c>
      <c r="E113" s="44">
        <f t="shared" ref="E113" si="14">SUM(F114:J114)</f>
        <v>48.76</v>
      </c>
      <c r="F113" s="45" t="s">
        <v>33</v>
      </c>
      <c r="G113" s="45" t="s">
        <v>34</v>
      </c>
      <c r="H113" s="46" t="s">
        <v>35</v>
      </c>
      <c r="I113" s="14"/>
      <c r="J113" s="14"/>
    </row>
    <row r="114" spans="1:14" x14ac:dyDescent="0.25">
      <c r="A114" s="98"/>
      <c r="B114" s="34"/>
      <c r="C114" s="47"/>
      <c r="D114" s="48"/>
      <c r="E114" s="49"/>
      <c r="F114" s="50">
        <v>20.64</v>
      </c>
      <c r="G114" s="50">
        <v>15.76</v>
      </c>
      <c r="H114" s="51">
        <v>12.36</v>
      </c>
      <c r="I114" s="14"/>
      <c r="J114" s="14"/>
    </row>
    <row r="115" spans="1:14" x14ac:dyDescent="0.25">
      <c r="A115" s="97">
        <v>1</v>
      </c>
      <c r="B115" s="41" t="s">
        <v>28</v>
      </c>
      <c r="C115" s="42" t="s">
        <v>29</v>
      </c>
      <c r="D115" s="43">
        <v>19136</v>
      </c>
      <c r="E115" s="44">
        <f t="shared" ref="E115" si="15">SUM(F116:J116)</f>
        <v>43.260000000000005</v>
      </c>
      <c r="F115" s="45" t="s">
        <v>32</v>
      </c>
      <c r="G115" s="45" t="s">
        <v>33</v>
      </c>
      <c r="H115" s="46" t="s">
        <v>34</v>
      </c>
      <c r="I115" s="14"/>
      <c r="J115" s="14"/>
    </row>
    <row r="116" spans="1:14" ht="15.75" thickBot="1" x14ac:dyDescent="0.3">
      <c r="A116" s="98"/>
      <c r="B116" s="34"/>
      <c r="C116" s="35"/>
      <c r="D116" s="36"/>
      <c r="E116" s="49"/>
      <c r="F116" s="38">
        <v>15.88</v>
      </c>
      <c r="G116" s="38">
        <v>15.88</v>
      </c>
      <c r="H116" s="39">
        <v>11.5</v>
      </c>
      <c r="I116" s="14"/>
      <c r="J116" s="14"/>
    </row>
    <row r="117" spans="1:14" x14ac:dyDescent="0.25">
      <c r="A117" s="97">
        <v>1</v>
      </c>
      <c r="B117" s="41" t="s">
        <v>25</v>
      </c>
      <c r="C117" s="52" t="s">
        <v>24</v>
      </c>
      <c r="D117" s="53">
        <v>15723</v>
      </c>
      <c r="E117" s="44">
        <f t="shared" ref="E117" si="16">SUM(F118:J118)</f>
        <v>50.97</v>
      </c>
      <c r="F117" s="45" t="s">
        <v>54</v>
      </c>
      <c r="G117" s="45" t="s">
        <v>32</v>
      </c>
      <c r="H117" s="46" t="s">
        <v>33</v>
      </c>
      <c r="I117" s="14"/>
      <c r="J117" s="14"/>
    </row>
    <row r="118" spans="1:14" ht="15.75" thickBot="1" x14ac:dyDescent="0.3">
      <c r="A118" s="98"/>
      <c r="B118" s="34"/>
      <c r="C118" s="56"/>
      <c r="D118" s="57"/>
      <c r="E118" s="37"/>
      <c r="F118" s="38">
        <v>19.23</v>
      </c>
      <c r="G118" s="38">
        <v>17.010000000000002</v>
      </c>
      <c r="H118" s="39">
        <v>14.73</v>
      </c>
      <c r="I118" s="14"/>
      <c r="J118" s="14"/>
    </row>
    <row r="119" spans="1:14" ht="15.75" thickBot="1" x14ac:dyDescent="0.3">
      <c r="A119" s="13"/>
      <c r="B119" s="13"/>
      <c r="C119" s="13"/>
      <c r="D119" s="13"/>
      <c r="E119" s="14"/>
      <c r="F119" s="14"/>
      <c r="G119" s="14"/>
      <c r="H119" s="14"/>
      <c r="I119" s="14"/>
      <c r="J119" s="14"/>
      <c r="N119" s="13"/>
    </row>
    <row r="120" spans="1:14" ht="26.25" x14ac:dyDescent="0.4">
      <c r="A120" s="10" t="s">
        <v>64</v>
      </c>
      <c r="B120" s="11"/>
      <c r="C120" s="11"/>
      <c r="D120" s="11"/>
      <c r="E120" s="11"/>
      <c r="F120" s="12"/>
      <c r="G120" s="14"/>
      <c r="H120" s="14"/>
      <c r="I120" s="14"/>
      <c r="J120" s="14"/>
      <c r="N120" s="13"/>
    </row>
    <row r="121" spans="1:14" ht="22.5" customHeight="1" thickBot="1" x14ac:dyDescent="0.3">
      <c r="A121" s="107" t="s">
        <v>11</v>
      </c>
      <c r="B121" s="108" t="s">
        <v>1</v>
      </c>
      <c r="C121" s="108" t="s">
        <v>56</v>
      </c>
      <c r="D121" s="108" t="s">
        <v>0</v>
      </c>
      <c r="E121" s="109" t="s">
        <v>5</v>
      </c>
      <c r="F121" s="110" t="s">
        <v>58</v>
      </c>
      <c r="G121" s="14"/>
      <c r="H121" s="14"/>
      <c r="I121" s="14"/>
      <c r="J121" s="14"/>
      <c r="N121" s="13"/>
    </row>
    <row r="122" spans="1:14" ht="22.5" customHeight="1" x14ac:dyDescent="0.25">
      <c r="A122" s="102">
        <v>1</v>
      </c>
      <c r="B122" s="103" t="s">
        <v>2</v>
      </c>
      <c r="C122" s="103" t="s">
        <v>8</v>
      </c>
      <c r="D122" s="104">
        <v>24971</v>
      </c>
      <c r="E122" s="105">
        <v>2.4700000000000002</v>
      </c>
      <c r="F122" s="106" t="s">
        <v>62</v>
      </c>
      <c r="G122" s="14"/>
      <c r="H122" s="14"/>
      <c r="I122" s="14"/>
      <c r="J122" s="14"/>
      <c r="N122" s="13"/>
    </row>
    <row r="123" spans="1:14" ht="22.5" customHeight="1" x14ac:dyDescent="0.25">
      <c r="A123" s="68">
        <v>1</v>
      </c>
      <c r="B123" s="69" t="s">
        <v>10</v>
      </c>
      <c r="C123" s="69" t="s">
        <v>9</v>
      </c>
      <c r="D123" s="70">
        <v>23755</v>
      </c>
      <c r="E123" s="71">
        <v>2.5099999999999998</v>
      </c>
      <c r="F123" s="72" t="s">
        <v>62</v>
      </c>
      <c r="G123" s="14"/>
      <c r="H123" s="14"/>
      <c r="I123" s="14"/>
      <c r="J123" s="14"/>
      <c r="N123" s="13"/>
    </row>
    <row r="124" spans="1:14" ht="22.5" customHeight="1" x14ac:dyDescent="0.25">
      <c r="A124" s="68">
        <v>1</v>
      </c>
      <c r="B124" s="69" t="s">
        <v>27</v>
      </c>
      <c r="C124" s="69" t="s">
        <v>26</v>
      </c>
      <c r="D124" s="70">
        <v>31813</v>
      </c>
      <c r="E124" s="71">
        <v>4.4000000000000004</v>
      </c>
      <c r="F124" s="72" t="s">
        <v>63</v>
      </c>
      <c r="G124" s="14"/>
      <c r="H124" s="14"/>
      <c r="I124" s="14"/>
      <c r="J124" s="14"/>
      <c r="N124" s="13"/>
    </row>
    <row r="125" spans="1:14" ht="22.5" customHeight="1" x14ac:dyDescent="0.25">
      <c r="A125" s="68">
        <v>1</v>
      </c>
      <c r="B125" s="69" t="s">
        <v>13</v>
      </c>
      <c r="C125" s="69" t="s">
        <v>17</v>
      </c>
      <c r="D125" s="70">
        <v>30263</v>
      </c>
      <c r="E125" s="71">
        <v>4.4400000000000004</v>
      </c>
      <c r="F125" s="72" t="s">
        <v>63</v>
      </c>
      <c r="G125" s="14"/>
      <c r="H125" s="14"/>
      <c r="I125" s="14"/>
      <c r="J125" s="14"/>
      <c r="N125" s="13"/>
    </row>
    <row r="126" spans="1:14" ht="22.5" customHeight="1" x14ac:dyDescent="0.25">
      <c r="A126" s="68">
        <v>2</v>
      </c>
      <c r="B126" s="69" t="s">
        <v>13</v>
      </c>
      <c r="C126" s="69" t="s">
        <v>18</v>
      </c>
      <c r="D126" s="70">
        <v>31130</v>
      </c>
      <c r="E126" s="71">
        <v>4.37</v>
      </c>
      <c r="F126" s="72" t="s">
        <v>63</v>
      </c>
      <c r="G126" s="14"/>
      <c r="H126" s="14"/>
      <c r="I126" s="14"/>
      <c r="J126" s="14"/>
      <c r="N126" s="13"/>
    </row>
    <row r="127" spans="1:14" ht="22.5" customHeight="1" x14ac:dyDescent="0.25">
      <c r="A127" s="68">
        <v>3</v>
      </c>
      <c r="B127" s="69" t="s">
        <v>13</v>
      </c>
      <c r="C127" s="69" t="s">
        <v>12</v>
      </c>
      <c r="D127" s="70">
        <v>29889</v>
      </c>
      <c r="E127" s="71">
        <v>3.8</v>
      </c>
      <c r="F127" s="72" t="s">
        <v>63</v>
      </c>
      <c r="G127" s="14"/>
      <c r="H127" s="14"/>
      <c r="I127" s="14"/>
      <c r="J127" s="14"/>
      <c r="N127" s="13"/>
    </row>
    <row r="128" spans="1:14" ht="22.5" customHeight="1" x14ac:dyDescent="0.25">
      <c r="A128" s="68">
        <v>1</v>
      </c>
      <c r="B128" s="69" t="s">
        <v>21</v>
      </c>
      <c r="C128" s="69" t="s">
        <v>23</v>
      </c>
      <c r="D128" s="70">
        <v>27977</v>
      </c>
      <c r="E128" s="71">
        <v>4.5599999999999996</v>
      </c>
      <c r="F128" s="72" t="s">
        <v>63</v>
      </c>
      <c r="G128" s="14"/>
      <c r="H128" s="14"/>
      <c r="I128" s="14"/>
      <c r="J128" s="14"/>
      <c r="N128" s="13"/>
    </row>
    <row r="129" spans="1:10" ht="22.5" customHeight="1" x14ac:dyDescent="0.25">
      <c r="A129" s="68">
        <v>2</v>
      </c>
      <c r="B129" s="69" t="s">
        <v>21</v>
      </c>
      <c r="C129" s="69" t="s">
        <v>22</v>
      </c>
      <c r="D129" s="70">
        <v>27798</v>
      </c>
      <c r="E129" s="71">
        <v>3.44</v>
      </c>
      <c r="F129" s="72" t="s">
        <v>63</v>
      </c>
      <c r="G129" s="1"/>
      <c r="H129" s="1"/>
      <c r="I129" s="1"/>
      <c r="J129" s="1"/>
    </row>
    <row r="130" spans="1:10" ht="22.5" customHeight="1" thickBot="1" x14ac:dyDescent="0.3">
      <c r="A130" s="73">
        <v>1</v>
      </c>
      <c r="B130" s="74" t="s">
        <v>25</v>
      </c>
      <c r="C130" s="74" t="s">
        <v>24</v>
      </c>
      <c r="D130" s="75">
        <v>15723</v>
      </c>
      <c r="E130" s="38">
        <v>2.88</v>
      </c>
      <c r="F130" s="76" t="s">
        <v>62</v>
      </c>
      <c r="G130" s="1"/>
      <c r="H130" s="1"/>
      <c r="I130" s="1"/>
      <c r="J130" s="1"/>
    </row>
    <row r="131" spans="1:10" x14ac:dyDescent="0.25">
      <c r="F131" s="1"/>
      <c r="G131" s="1"/>
      <c r="H131" s="1"/>
      <c r="I131" s="1"/>
      <c r="J131" s="1"/>
    </row>
    <row r="132" spans="1:10" x14ac:dyDescent="0.25">
      <c r="F132" s="1"/>
      <c r="G132" s="1"/>
      <c r="H132" s="1"/>
      <c r="I132" s="1"/>
      <c r="J132" s="1"/>
    </row>
    <row r="133" spans="1:10" x14ac:dyDescent="0.25">
      <c r="F133" s="1"/>
      <c r="G133" s="1"/>
      <c r="H133" s="1"/>
      <c r="I133" s="1"/>
      <c r="J133" s="1"/>
    </row>
    <row r="134" spans="1:10" x14ac:dyDescent="0.25">
      <c r="F134" s="1"/>
      <c r="G134" s="1"/>
      <c r="H134" s="1"/>
      <c r="I134" s="1"/>
      <c r="J134" s="1"/>
    </row>
    <row r="135" spans="1:10" x14ac:dyDescent="0.25">
      <c r="F135" s="1"/>
      <c r="G135" s="1"/>
      <c r="H135" s="1"/>
      <c r="I135" s="1"/>
      <c r="J135" s="1"/>
    </row>
    <row r="136" spans="1:10" x14ac:dyDescent="0.25">
      <c r="F136" s="1"/>
      <c r="G136" s="1"/>
      <c r="H136" s="1"/>
      <c r="I136" s="1"/>
      <c r="J136" s="1"/>
    </row>
    <row r="137" spans="1:10" x14ac:dyDescent="0.25">
      <c r="F137" s="1"/>
      <c r="G137" s="1"/>
      <c r="H137" s="1"/>
      <c r="I137" s="1"/>
      <c r="J137" s="1"/>
    </row>
    <row r="138" spans="1:10" x14ac:dyDescent="0.25">
      <c r="F138" s="1"/>
      <c r="G138" s="1"/>
      <c r="H138" s="1"/>
      <c r="I138" s="1"/>
      <c r="J138" s="1"/>
    </row>
    <row r="139" spans="1:10" x14ac:dyDescent="0.25">
      <c r="F139" s="1"/>
      <c r="G139" s="1"/>
      <c r="H139" s="1"/>
      <c r="I139" s="1"/>
      <c r="J139" s="1"/>
    </row>
    <row r="140" spans="1:10" x14ac:dyDescent="0.25">
      <c r="F140" s="1"/>
      <c r="G140" s="1"/>
      <c r="H140" s="1"/>
      <c r="I140" s="1"/>
      <c r="J140" s="1"/>
    </row>
    <row r="141" spans="1:10" x14ac:dyDescent="0.25">
      <c r="F141" s="1"/>
      <c r="G141" s="1"/>
      <c r="H141" s="1"/>
      <c r="I141" s="1"/>
      <c r="J141" s="1"/>
    </row>
    <row r="142" spans="1:10" x14ac:dyDescent="0.25">
      <c r="F142" s="1"/>
      <c r="G142" s="1"/>
      <c r="H142" s="1"/>
      <c r="I142" s="1"/>
      <c r="J142" s="1"/>
    </row>
    <row r="143" spans="1:10" x14ac:dyDescent="0.25">
      <c r="F143" s="1"/>
      <c r="G143" s="1"/>
      <c r="H143" s="1"/>
      <c r="I143" s="1"/>
      <c r="J143" s="1"/>
    </row>
    <row r="144" spans="1:10" x14ac:dyDescent="0.25">
      <c r="F144" s="1"/>
      <c r="G144" s="1"/>
      <c r="H144" s="1"/>
      <c r="I144" s="1"/>
      <c r="J144" s="1"/>
    </row>
    <row r="145" spans="6:10" x14ac:dyDescent="0.25">
      <c r="F145" s="1"/>
      <c r="G145" s="1"/>
      <c r="H145" s="1"/>
      <c r="I145" s="1"/>
      <c r="J145" s="1"/>
    </row>
    <row r="146" spans="6:10" x14ac:dyDescent="0.25">
      <c r="F146" s="1"/>
      <c r="G146" s="1"/>
      <c r="H146" s="1"/>
      <c r="I146" s="1"/>
      <c r="J146" s="1"/>
    </row>
    <row r="147" spans="6:10" x14ac:dyDescent="0.25">
      <c r="F147" s="1"/>
      <c r="G147" s="1"/>
      <c r="H147" s="1"/>
      <c r="I147" s="1"/>
      <c r="J147" s="1"/>
    </row>
    <row r="148" spans="6:10" x14ac:dyDescent="0.25">
      <c r="F148" s="1"/>
      <c r="G148" s="1"/>
      <c r="H148" s="1"/>
      <c r="I148" s="1"/>
      <c r="J148" s="1"/>
    </row>
    <row r="149" spans="6:10" x14ac:dyDescent="0.25">
      <c r="F149" s="1"/>
      <c r="G149" s="1"/>
      <c r="H149" s="1"/>
      <c r="I149" s="1"/>
      <c r="J149" s="1"/>
    </row>
    <row r="150" spans="6:10" x14ac:dyDescent="0.25">
      <c r="F150" s="1"/>
      <c r="G150" s="1"/>
      <c r="H150" s="1"/>
      <c r="I150" s="1"/>
      <c r="J150" s="1"/>
    </row>
    <row r="151" spans="6:10" x14ac:dyDescent="0.25">
      <c r="F151" s="1"/>
      <c r="G151" s="1"/>
      <c r="H151" s="1"/>
      <c r="I151" s="1"/>
      <c r="J151" s="1"/>
    </row>
    <row r="152" spans="6:10" x14ac:dyDescent="0.25">
      <c r="F152" s="1"/>
      <c r="G152" s="1"/>
      <c r="H152" s="1"/>
      <c r="I152" s="1"/>
      <c r="J152" s="1"/>
    </row>
    <row r="153" spans="6:10" x14ac:dyDescent="0.25">
      <c r="F153" s="1"/>
      <c r="G153" s="1"/>
      <c r="H153" s="1"/>
      <c r="I153" s="1"/>
      <c r="J153" s="1"/>
    </row>
    <row r="154" spans="6:10" x14ac:dyDescent="0.25">
      <c r="F154" s="1"/>
      <c r="G154" s="1"/>
      <c r="H154" s="1"/>
      <c r="I154" s="1"/>
      <c r="J154" s="1"/>
    </row>
    <row r="155" spans="6:10" x14ac:dyDescent="0.25">
      <c r="F155" s="1"/>
      <c r="G155" s="1"/>
      <c r="H155" s="1"/>
      <c r="I155" s="1"/>
      <c r="J155" s="1"/>
    </row>
    <row r="156" spans="6:10" x14ac:dyDescent="0.25">
      <c r="F156" s="1"/>
      <c r="G156" s="1"/>
      <c r="H156" s="1"/>
      <c r="I156" s="1"/>
      <c r="J156" s="1"/>
    </row>
    <row r="157" spans="6:10" x14ac:dyDescent="0.25">
      <c r="F157" s="1"/>
      <c r="G157" s="1"/>
      <c r="H157" s="1"/>
      <c r="I157" s="1"/>
      <c r="J157" s="1"/>
    </row>
    <row r="158" spans="6:10" x14ac:dyDescent="0.25">
      <c r="F158" s="1"/>
      <c r="G158" s="1"/>
      <c r="H158" s="1"/>
      <c r="I158" s="1"/>
      <c r="J158" s="1"/>
    </row>
    <row r="159" spans="6:10" x14ac:dyDescent="0.25">
      <c r="F159" s="1"/>
      <c r="G159" s="1"/>
      <c r="H159" s="1"/>
      <c r="I159" s="1"/>
      <c r="J159" s="1"/>
    </row>
    <row r="160" spans="6:10" x14ac:dyDescent="0.25">
      <c r="F160" s="1"/>
      <c r="G160" s="1"/>
      <c r="H160" s="1"/>
      <c r="I160" s="1"/>
      <c r="J160" s="1"/>
    </row>
    <row r="161" spans="6:10" x14ac:dyDescent="0.25">
      <c r="F161" s="1"/>
      <c r="G161" s="1"/>
      <c r="H161" s="1"/>
      <c r="I161" s="1"/>
      <c r="J161" s="1"/>
    </row>
    <row r="162" spans="6:10" x14ac:dyDescent="0.25">
      <c r="F162" s="1"/>
      <c r="G162" s="1"/>
      <c r="H162" s="1"/>
      <c r="I162" s="1"/>
      <c r="J162" s="1"/>
    </row>
    <row r="163" spans="6:10" x14ac:dyDescent="0.25">
      <c r="F163" s="1"/>
      <c r="G163" s="1"/>
      <c r="H163" s="1"/>
      <c r="I163" s="1"/>
      <c r="J163" s="1"/>
    </row>
    <row r="164" spans="6:10" x14ac:dyDescent="0.25">
      <c r="F164" s="1"/>
      <c r="G164" s="1"/>
      <c r="H164" s="1"/>
      <c r="I164" s="1"/>
      <c r="J164" s="1"/>
    </row>
    <row r="165" spans="6:10" x14ac:dyDescent="0.25">
      <c r="F165" s="1"/>
      <c r="G165" s="1"/>
      <c r="H165" s="1"/>
      <c r="I165" s="1"/>
      <c r="J165" s="1"/>
    </row>
    <row r="166" spans="6:10" x14ac:dyDescent="0.25">
      <c r="F166" s="1"/>
      <c r="G166" s="1"/>
      <c r="H166" s="1"/>
      <c r="I166" s="1"/>
      <c r="J166" s="1"/>
    </row>
    <row r="167" spans="6:10" x14ac:dyDescent="0.25">
      <c r="F167" s="1"/>
      <c r="G167" s="1"/>
      <c r="H167" s="1"/>
      <c r="I167" s="1"/>
      <c r="J167" s="1"/>
    </row>
    <row r="168" spans="6:10" x14ac:dyDescent="0.25">
      <c r="F168" s="1"/>
      <c r="G168" s="1"/>
      <c r="H168" s="1"/>
      <c r="I168" s="1"/>
      <c r="J168" s="1"/>
    </row>
    <row r="169" spans="6:10" x14ac:dyDescent="0.25">
      <c r="F169" s="1"/>
      <c r="G169" s="1"/>
      <c r="H169" s="1"/>
      <c r="I169" s="1"/>
      <c r="J169" s="1"/>
    </row>
    <row r="170" spans="6:10" x14ac:dyDescent="0.25">
      <c r="F170" s="1"/>
      <c r="G170" s="1"/>
      <c r="H170" s="1"/>
      <c r="I170" s="1"/>
      <c r="J170" s="1"/>
    </row>
    <row r="171" spans="6:10" x14ac:dyDescent="0.25">
      <c r="F171" s="1"/>
      <c r="G171" s="1"/>
      <c r="H171" s="1"/>
      <c r="I171" s="1"/>
      <c r="J171" s="1"/>
    </row>
    <row r="172" spans="6:10" x14ac:dyDescent="0.25">
      <c r="F172" s="1"/>
      <c r="G172" s="1"/>
      <c r="H172" s="1"/>
      <c r="I172" s="1"/>
      <c r="J172" s="1"/>
    </row>
    <row r="173" spans="6:10" x14ac:dyDescent="0.25">
      <c r="F173" s="1"/>
      <c r="G173" s="1"/>
      <c r="H173" s="1"/>
      <c r="I173" s="1"/>
      <c r="J173" s="1"/>
    </row>
    <row r="174" spans="6:10" x14ac:dyDescent="0.25">
      <c r="F174" s="1"/>
      <c r="G174" s="1"/>
      <c r="H174" s="1"/>
      <c r="I174" s="1"/>
      <c r="J174" s="1"/>
    </row>
    <row r="175" spans="6:10" x14ac:dyDescent="0.25">
      <c r="F175" s="1"/>
      <c r="G175" s="1"/>
      <c r="H175" s="1"/>
      <c r="I175" s="1"/>
      <c r="J175" s="1"/>
    </row>
    <row r="176" spans="6:10" x14ac:dyDescent="0.25">
      <c r="F176" s="1"/>
      <c r="G176" s="1"/>
      <c r="H176" s="1"/>
      <c r="I176" s="1"/>
      <c r="J176" s="1"/>
    </row>
  </sheetData>
  <mergeCells count="191">
    <mergeCell ref="A77:F77"/>
    <mergeCell ref="A54:A55"/>
    <mergeCell ref="A56:A57"/>
    <mergeCell ref="A46:J46"/>
    <mergeCell ref="I47:J47"/>
    <mergeCell ref="I19:J19"/>
    <mergeCell ref="A18:J18"/>
    <mergeCell ref="A2:G2"/>
    <mergeCell ref="A120:F120"/>
    <mergeCell ref="A107:A108"/>
    <mergeCell ref="A105:A106"/>
    <mergeCell ref="A103:A104"/>
    <mergeCell ref="A101:A102"/>
    <mergeCell ref="A99:A100"/>
    <mergeCell ref="A97:A98"/>
    <mergeCell ref="A94:H95"/>
    <mergeCell ref="B117:B118"/>
    <mergeCell ref="C117:C118"/>
    <mergeCell ref="D117:D118"/>
    <mergeCell ref="E117:E118"/>
    <mergeCell ref="A117:A118"/>
    <mergeCell ref="A115:A116"/>
    <mergeCell ref="A113:A114"/>
    <mergeCell ref="A111:A112"/>
    <mergeCell ref="A109:A110"/>
    <mergeCell ref="B111:B112"/>
    <mergeCell ref="C111:C112"/>
    <mergeCell ref="D111:D112"/>
    <mergeCell ref="E111:E112"/>
    <mergeCell ref="B113:B114"/>
    <mergeCell ref="C113:C114"/>
    <mergeCell ref="D113:D114"/>
    <mergeCell ref="E113:E114"/>
    <mergeCell ref="B115:B116"/>
    <mergeCell ref="C115:C116"/>
    <mergeCell ref="D115:D116"/>
    <mergeCell ref="E115:E116"/>
    <mergeCell ref="B107:B108"/>
    <mergeCell ref="C107:C108"/>
    <mergeCell ref="D107:D108"/>
    <mergeCell ref="E107:E108"/>
    <mergeCell ref="B109:B110"/>
    <mergeCell ref="C109:C110"/>
    <mergeCell ref="D109:D110"/>
    <mergeCell ref="E109:E110"/>
    <mergeCell ref="B101:B102"/>
    <mergeCell ref="C101:C102"/>
    <mergeCell ref="D101:D102"/>
    <mergeCell ref="E101:E102"/>
    <mergeCell ref="B103:B104"/>
    <mergeCell ref="C103:C104"/>
    <mergeCell ref="D103:D104"/>
    <mergeCell ref="E103:E104"/>
    <mergeCell ref="B105:B106"/>
    <mergeCell ref="C105:C106"/>
    <mergeCell ref="D105:D106"/>
    <mergeCell ref="E105:E106"/>
    <mergeCell ref="B97:B98"/>
    <mergeCell ref="C97:C98"/>
    <mergeCell ref="D97:D98"/>
    <mergeCell ref="E97:E98"/>
    <mergeCell ref="B99:B100"/>
    <mergeCell ref="C99:C100"/>
    <mergeCell ref="D99:D100"/>
    <mergeCell ref="E99:E100"/>
    <mergeCell ref="E20:E21"/>
    <mergeCell ref="E30:E31"/>
    <mergeCell ref="D30:D31"/>
    <mergeCell ref="C30:C31"/>
    <mergeCell ref="C26:C27"/>
    <mergeCell ref="D26:D27"/>
    <mergeCell ref="E26:E27"/>
    <mergeCell ref="A28:A29"/>
    <mergeCell ref="A22:A23"/>
    <mergeCell ref="A20:A21"/>
    <mergeCell ref="B28:B29"/>
    <mergeCell ref="B22:B23"/>
    <mergeCell ref="B20:B21"/>
    <mergeCell ref="B26:B27"/>
    <mergeCell ref="A26:A27"/>
    <mergeCell ref="C20:C21"/>
    <mergeCell ref="D20:D21"/>
    <mergeCell ref="C22:C23"/>
    <mergeCell ref="D22:D23"/>
    <mergeCell ref="C28:C29"/>
    <mergeCell ref="D28:D29"/>
    <mergeCell ref="D34:D35"/>
    <mergeCell ref="C34:C35"/>
    <mergeCell ref="B34:B35"/>
    <mergeCell ref="A34:A35"/>
    <mergeCell ref="C32:C33"/>
    <mergeCell ref="D32:D33"/>
    <mergeCell ref="E32:E33"/>
    <mergeCell ref="E28:E29"/>
    <mergeCell ref="E22:E23"/>
    <mergeCell ref="A32:A33"/>
    <mergeCell ref="B32:B33"/>
    <mergeCell ref="E24:E25"/>
    <mergeCell ref="D24:D25"/>
    <mergeCell ref="C24:C25"/>
    <mergeCell ref="B24:B25"/>
    <mergeCell ref="A24:A25"/>
    <mergeCell ref="E40:E41"/>
    <mergeCell ref="D40:D41"/>
    <mergeCell ref="C40:C41"/>
    <mergeCell ref="B40:B41"/>
    <mergeCell ref="E36:E37"/>
    <mergeCell ref="D36:D37"/>
    <mergeCell ref="C36:C37"/>
    <mergeCell ref="B36:B37"/>
    <mergeCell ref="A36:A37"/>
    <mergeCell ref="E38:E39"/>
    <mergeCell ref="D38:D39"/>
    <mergeCell ref="C38:C39"/>
    <mergeCell ref="B38:B39"/>
    <mergeCell ref="A38:A39"/>
    <mergeCell ref="B30:B31"/>
    <mergeCell ref="A30:A31"/>
    <mergeCell ref="E34:E35"/>
    <mergeCell ref="E48:E49"/>
    <mergeCell ref="A50:A51"/>
    <mergeCell ref="B50:B51"/>
    <mergeCell ref="C50:C51"/>
    <mergeCell ref="D50:D51"/>
    <mergeCell ref="E50:E51"/>
    <mergeCell ref="A42:A43"/>
    <mergeCell ref="A40:A41"/>
    <mergeCell ref="A48:A49"/>
    <mergeCell ref="B48:B49"/>
    <mergeCell ref="C48:C49"/>
    <mergeCell ref="D48:D49"/>
    <mergeCell ref="E42:E43"/>
    <mergeCell ref="D42:D43"/>
    <mergeCell ref="C42:C43"/>
    <mergeCell ref="B42:B43"/>
    <mergeCell ref="A52:A53"/>
    <mergeCell ref="B52:B53"/>
    <mergeCell ref="C52:C53"/>
    <mergeCell ref="D52:D53"/>
    <mergeCell ref="E52:E53"/>
    <mergeCell ref="A58:A59"/>
    <mergeCell ref="B60:B61"/>
    <mergeCell ref="C60:C61"/>
    <mergeCell ref="D60:D61"/>
    <mergeCell ref="E60:E61"/>
    <mergeCell ref="B54:B55"/>
    <mergeCell ref="C54:C55"/>
    <mergeCell ref="D54:D55"/>
    <mergeCell ref="E54:E55"/>
    <mergeCell ref="A62:A63"/>
    <mergeCell ref="B56:B57"/>
    <mergeCell ref="C56:C57"/>
    <mergeCell ref="D56:D57"/>
    <mergeCell ref="E56:E57"/>
    <mergeCell ref="C68:C69"/>
    <mergeCell ref="D68:D69"/>
    <mergeCell ref="E68:E69"/>
    <mergeCell ref="A64:A65"/>
    <mergeCell ref="B58:B59"/>
    <mergeCell ref="C58:C59"/>
    <mergeCell ref="D58:D59"/>
    <mergeCell ref="E58:E59"/>
    <mergeCell ref="A66:A67"/>
    <mergeCell ref="C62:C63"/>
    <mergeCell ref="D62:D63"/>
    <mergeCell ref="E62:E63"/>
    <mergeCell ref="A60:A61"/>
    <mergeCell ref="A74:A75"/>
    <mergeCell ref="B64:B65"/>
    <mergeCell ref="B62:B63"/>
    <mergeCell ref="I48:J49"/>
    <mergeCell ref="I54:J55"/>
    <mergeCell ref="E66:E67"/>
    <mergeCell ref="D66:D67"/>
    <mergeCell ref="C66:C67"/>
    <mergeCell ref="B66:B67"/>
    <mergeCell ref="A70:A71"/>
    <mergeCell ref="B70:B71"/>
    <mergeCell ref="C70:C71"/>
    <mergeCell ref="D70:D71"/>
    <mergeCell ref="E70:E71"/>
    <mergeCell ref="A72:A73"/>
    <mergeCell ref="B72:B73"/>
    <mergeCell ref="C72:C73"/>
    <mergeCell ref="D72:D73"/>
    <mergeCell ref="E72:E73"/>
    <mergeCell ref="C64:C65"/>
    <mergeCell ref="D64:D65"/>
    <mergeCell ref="E64:E65"/>
    <mergeCell ref="A68:A69"/>
    <mergeCell ref="B68:B6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Tyrolski</dc:creator>
  <cp:lastModifiedBy>Grzegorz Tyrolski</cp:lastModifiedBy>
  <dcterms:created xsi:type="dcterms:W3CDTF">2015-06-05T18:19:34Z</dcterms:created>
  <dcterms:modified xsi:type="dcterms:W3CDTF">2021-09-10T12:39:49Z</dcterms:modified>
</cp:coreProperties>
</file>